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charts/chart2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worksheets/sheet1.xml" ContentType="application/vnd.openxmlformats-officedocument.spreadsheetml.workshee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21015" windowHeight="9990" activeTab="2"/>
  </bookViews>
  <sheets>
    <sheet name="RESULTATEN " sheetId="1" r:id="rId1"/>
    <sheet name="WERKBLAD" sheetId="4" r:id="rId2"/>
    <sheet name="TOTAALOVERZICHT" sheetId="3" r:id="rId3"/>
  </sheets>
  <definedNames>
    <definedName name="_xlnm.Print_Area" localSheetId="2">TOTAALOVERZICHT!$A$1:$B$172</definedName>
  </definedNames>
  <calcPr calcId="124519"/>
</workbook>
</file>

<file path=xl/calcChain.xml><?xml version="1.0" encoding="utf-8"?>
<calcChain xmlns="http://schemas.openxmlformats.org/spreadsheetml/2006/main">
  <c r="B4" i="4"/>
  <c r="B145"/>
  <c r="B144"/>
  <c r="B143"/>
  <c r="B142"/>
  <c r="B141"/>
  <c r="B140"/>
  <c r="B139"/>
  <c r="B138"/>
  <c r="B137"/>
  <c r="B136"/>
  <c r="B135"/>
  <c r="B134"/>
  <c r="B130"/>
  <c r="B129"/>
  <c r="B126"/>
  <c r="B125"/>
  <c r="B122"/>
  <c r="B121"/>
  <c r="B118"/>
  <c r="B117"/>
  <c r="B116"/>
  <c r="B115"/>
  <c r="B112"/>
  <c r="B111"/>
  <c r="B110"/>
  <c r="B109"/>
  <c r="B105"/>
  <c r="B104"/>
  <c r="B103"/>
  <c r="B102"/>
  <c r="B101"/>
  <c r="B98"/>
  <c r="B97"/>
  <c r="B96"/>
  <c r="B92"/>
  <c r="B91"/>
  <c r="B90"/>
  <c r="B89"/>
  <c r="B88"/>
  <c r="B87"/>
  <c r="B86"/>
  <c r="B85"/>
  <c r="B84"/>
  <c r="B83"/>
  <c r="B80"/>
  <c r="B79"/>
  <c r="B75"/>
  <c r="B74"/>
  <c r="B73"/>
  <c r="B70"/>
  <c r="B69"/>
  <c r="B68"/>
  <c r="B64"/>
  <c r="B63"/>
  <c r="B62"/>
  <c r="B59"/>
  <c r="B58"/>
  <c r="B57"/>
  <c r="B56"/>
  <c r="B55"/>
  <c r="B51"/>
  <c r="B50"/>
  <c r="B47"/>
  <c r="B46"/>
  <c r="B45"/>
  <c r="B42"/>
  <c r="B41"/>
  <c r="B38"/>
  <c r="B37"/>
  <c r="B36"/>
  <c r="B35"/>
  <c r="B18"/>
  <c r="B17"/>
  <c r="B16"/>
  <c r="B15"/>
  <c r="B14"/>
  <c r="B13"/>
  <c r="B12"/>
  <c r="B11"/>
  <c r="B10"/>
  <c r="B6"/>
  <c r="B5"/>
  <c r="B36" i="1"/>
  <c r="B37"/>
  <c r="B41"/>
  <c r="B42"/>
  <c r="B43"/>
  <c r="B44"/>
  <c r="B45"/>
  <c r="B48"/>
  <c r="B49"/>
  <c r="B50"/>
  <c r="B54"/>
  <c r="B55"/>
  <c r="B56"/>
  <c r="B59"/>
  <c r="B60"/>
  <c r="B61"/>
  <c r="B65"/>
  <c r="B66"/>
  <c r="B69"/>
  <c r="B70"/>
  <c r="B71"/>
  <c r="B72"/>
  <c r="B73"/>
  <c r="B74"/>
  <c r="B75"/>
  <c r="B76"/>
  <c r="B77"/>
  <c r="B78"/>
  <c r="B82"/>
  <c r="B83"/>
  <c r="B84"/>
  <c r="B87"/>
  <c r="B88"/>
  <c r="B89"/>
  <c r="B90"/>
  <c r="B91"/>
  <c r="B95"/>
  <c r="B96"/>
  <c r="B97"/>
  <c r="B98"/>
  <c r="B101"/>
  <c r="B102"/>
  <c r="B103"/>
  <c r="B104"/>
  <c r="B107"/>
  <c r="B108"/>
  <c r="B111"/>
  <c r="B112"/>
  <c r="B115"/>
  <c r="B116"/>
  <c r="B120"/>
  <c r="B121"/>
  <c r="B122"/>
  <c r="B123"/>
  <c r="B124"/>
  <c r="B125"/>
  <c r="B126"/>
  <c r="B127"/>
  <c r="B128"/>
  <c r="B129"/>
  <c r="B130"/>
  <c r="B131"/>
  <c r="B21"/>
  <c r="B22"/>
  <c r="B23"/>
  <c r="B24"/>
  <c r="B27"/>
  <c r="B28"/>
  <c r="B31"/>
  <c r="B32"/>
  <c r="B33"/>
  <c r="B11"/>
  <c r="B12"/>
  <c r="B13"/>
  <c r="B14"/>
  <c r="B15"/>
  <c r="B16"/>
  <c r="B17"/>
  <c r="B18"/>
  <c r="B10"/>
  <c r="B5"/>
  <c r="B6"/>
  <c r="B4"/>
</calcChain>
</file>

<file path=xl/sharedStrings.xml><?xml version="1.0" encoding="utf-8"?>
<sst xmlns="http://schemas.openxmlformats.org/spreadsheetml/2006/main" count="259" uniqueCount="108">
  <si>
    <t>ENQUÊTE DORPSVISIE</t>
  </si>
  <si>
    <t>Verwacht u de komende 10-15 jaar in Raerd te blijven wonen?</t>
  </si>
  <si>
    <t>Wilt u van woning(type) veranderen in de komend 10-15 jaar?</t>
  </si>
  <si>
    <t>0 Ja, wil graag naar:</t>
  </si>
  <si>
    <t>0 Een nog te bouwen nieuwe woning</t>
  </si>
  <si>
    <t>0 Koopwoning voor starters</t>
  </si>
  <si>
    <t>0 Koopwoning voor modale en hogere inkomens</t>
  </si>
  <si>
    <t>0 Huurwoningen voor starters</t>
  </si>
  <si>
    <t>0 Huurwoningen voor modale en hogere inkomens</t>
  </si>
  <si>
    <t>0 Koopwoningen voor ouderen of andere specifieke doelgroep</t>
  </si>
  <si>
    <t>0 Ja, maar dan naar een reeds bestaande woning in Raerd</t>
  </si>
  <si>
    <t>0 Nee, ik blijf wonen waar ik nu woon</t>
  </si>
  <si>
    <t>0 Ik vertrek uit Raerd</t>
  </si>
  <si>
    <t>0 Ja</t>
  </si>
  <si>
    <t>0 Nee</t>
  </si>
  <si>
    <t>0 Weet het niet</t>
  </si>
  <si>
    <t>Ik vind het plezierig wonen in Raerd</t>
  </si>
  <si>
    <t>0 Ja, heel erg naar de zin</t>
  </si>
  <si>
    <t xml:space="preserve"> 0 Nee, maar is nog geen reden om te verhuizen</t>
  </si>
  <si>
    <t>0 Nee, als ik de kans krijg wil ik hier weg</t>
  </si>
  <si>
    <t xml:space="preserve">0 Ja maar kan nog wel iets beter,  want het zou nog plezieriger zijn indien  </t>
  </si>
  <si>
    <t>Is er voldoende speelgelegenheid voor kinderen?</t>
  </si>
  <si>
    <t>Voelt u zich veilig in Raerd?</t>
  </si>
  <si>
    <t>0 Ruim voldoende</t>
  </si>
  <si>
    <t>0 Voldoende</t>
  </si>
  <si>
    <t>0 Onvoldoende</t>
  </si>
  <si>
    <t>Ervaart u weleens overlast of hinder in uw directe woonomgeving?</t>
  </si>
  <si>
    <t>0 Ja, waarom ? En heeft u dit gemeld aan gemeente of wijkagent ?</t>
  </si>
  <si>
    <t>Is het openbaar gebied (groenvoorziening) van voldoende kwaliteit? (Meerdere antwoorden mogelijk)</t>
  </si>
  <si>
    <t>0 Het is in de huidige staat prima in orde</t>
  </si>
  <si>
    <t>0  Er is voldoende groen maar niet genoeg onderhoud</t>
  </si>
  <si>
    <t>0 Er kan nog wel meer openbaar groen bij</t>
  </si>
  <si>
    <t>0 Liefst zo weinig mogelijk</t>
  </si>
  <si>
    <t xml:space="preserve">0 Alle openbaar groen kan beter in beheer worden gegeven bij de inwoners  </t>
  </si>
  <si>
    <t>De wegen in en om Raerd</t>
  </si>
  <si>
    <t>0 Zijn veilig en goed onderhouden</t>
  </si>
  <si>
    <t>0 Zijn wel veilig maar met een aantal aanpassingen is het nog beter</t>
  </si>
  <si>
    <t>0 De huidige situatie is onveilig en er moeten zo spoedig mogelijk aanpassingen komen</t>
  </si>
  <si>
    <t>Cultuur en Sport aanbod</t>
  </si>
  <si>
    <r>
      <t xml:space="preserve"> </t>
    </r>
    <r>
      <rPr>
        <b/>
        <sz val="11"/>
        <color theme="1"/>
        <rFont val="Calibri"/>
        <family val="2"/>
        <scheme val="minor"/>
      </rPr>
      <t>Ik vind het aanbod aan (verenigings-) activiteiten in Raerd voldoende</t>
    </r>
  </si>
  <si>
    <t>0 Mee eens</t>
  </si>
  <si>
    <t>0 Mee oneens</t>
  </si>
  <si>
    <t>Welke sport/cultuur- gerelateerde activiteit mist u of zou u leuk vinden dat er ook was in Raerd?</t>
  </si>
  <si>
    <t>Wonen en leefomgeving</t>
  </si>
  <si>
    <t>Vindt u het belangrijk dat er een overdekte sportaccommodatie, als de gymzaal, in Raerd blijft bestaan?</t>
  </si>
  <si>
    <t>0 Ja, huidige voorziening biedt voldoende mogelijkheden</t>
  </si>
  <si>
    <t>0 Ja, maar huidige gymzaal is gedateerd en vernieuwing wenselijk</t>
  </si>
  <si>
    <t>0 Maakt mij niet zoveel uit</t>
  </si>
  <si>
    <t>Vrije tijd en natuur</t>
  </si>
  <si>
    <t>Heeft u voldoende mogelijkheden om in Raerd en omgeving uw vrije tijd door te brengen?</t>
  </si>
  <si>
    <t>0 Ja, er zijn voldoende wandel-, fiets-, en vaarroutes.</t>
  </si>
  <si>
    <t>0 Nee, wat ontbreekt is:</t>
  </si>
  <si>
    <t>Wat waardeert u het meest aan de omgeving van Raerd?</t>
  </si>
  <si>
    <t>0 Anders</t>
  </si>
  <si>
    <t>Onderwijs en (digitale) bereikbaarheid</t>
  </si>
  <si>
    <t xml:space="preserve">Vindt  u het belangrijk dat de basisschool in Raerd open blijft </t>
  </si>
  <si>
    <t>Economie, Landschap en Duurzaamheid</t>
  </si>
  <si>
    <t>Biedt Raerd voldoende kansen voor ondernemers in de breedste zin van het woord zowel in-Raerd als in het buitengebied?</t>
  </si>
  <si>
    <t>0 ja, het is precies goed zo.</t>
  </si>
  <si>
    <t>0 Ja, maar de agrarische bedrijven moeten voldoende kunnen groeien</t>
  </si>
  <si>
    <t>0 Nee, het kan veel dynamischer met meer verscheidenheid aan bedrijven</t>
  </si>
  <si>
    <t>0 Er is teveel en kan/mag worden ingeperkt</t>
  </si>
  <si>
    <t>Wilt u het ‘open groene karakter van het landschap’ behouden en versterken?</t>
  </si>
  <si>
    <t>O Ik vind het nu goed</t>
  </si>
  <si>
    <t>O Ik vind het nu te rommelig en niet goed onderhouden</t>
  </si>
  <si>
    <t>O Het is een kracht van Raerd en moet worden versterkt</t>
  </si>
  <si>
    <t>O Het mag wel iets minder open door b.v. meer bomen te planten</t>
  </si>
  <si>
    <t>Een eigen’ Dorpsmolen’om energie op te wekken is een goed idee!</t>
  </si>
  <si>
    <t>O Ja</t>
  </si>
  <si>
    <t>O Nee</t>
  </si>
  <si>
    <t>Is het oprichten van een ‘Energiecoöperatie’een goed idee en wilt u daar in participeren?</t>
  </si>
  <si>
    <t>O Ja, ik doe mee</t>
  </si>
  <si>
    <t>O Nee, ik onderneem liever iets op eigen initiatief</t>
  </si>
  <si>
    <t>Moeten’ milieu vriendelijke’ voorzieningen worden aangelegd zoals laadpunt elektrische fiets/auto?</t>
  </si>
  <si>
    <t>Zorg en Welzijn</t>
  </si>
  <si>
    <t>Welke voorzieningen zouden een goede aanvulling zijn voor de inwoners van ons dorp? (Meerdere antwoorden zijn mogelijk)</t>
  </si>
  <si>
    <t>O Seniorenwoningen</t>
  </si>
  <si>
    <t>O Schoolvervoer</t>
  </si>
  <si>
    <t>O Aangepaste woningen</t>
  </si>
  <si>
    <t>O Administratieve hulpdienst</t>
  </si>
  <si>
    <t>O Woonvorm begeleidt wonen</t>
  </si>
  <si>
    <t>O Klusjesdienst voor tuinonderhoud e.d.</t>
  </si>
  <si>
    <t>O Buurtcoördinator Thuiszorg</t>
  </si>
  <si>
    <t>O Samen met anderen Dorpsauto delen</t>
  </si>
  <si>
    <t xml:space="preserve"> O Meer inzetten burenhulp       </t>
  </si>
  <si>
    <t xml:space="preserve">O (Lichte ) zorgtaken in (buurt)georganiseerde vorm      </t>
  </si>
  <si>
    <t>O Hulp bieden bij personenvervoer</t>
  </si>
  <si>
    <t xml:space="preserve"> 0 Boodschappendienst</t>
  </si>
  <si>
    <t xml:space="preserve"> </t>
  </si>
  <si>
    <t>Algemeen</t>
  </si>
  <si>
    <t>Welke zaken die u belangrijk vindt heeft u nog niet via deze enquête in kunnen vullen?</t>
  </si>
  <si>
    <t xml:space="preserve">0 Ruimte                                           </t>
  </si>
  <si>
    <t xml:space="preserve">0 Stilte/rust                                        </t>
  </si>
  <si>
    <t>0 Natuur</t>
  </si>
  <si>
    <t xml:space="preserve">0 Open landschap                            </t>
  </si>
  <si>
    <t xml:space="preserve"> 0 Dichtbij open vaarwater</t>
  </si>
  <si>
    <t xml:space="preserve">0 Historisch karakter                       </t>
  </si>
  <si>
    <t xml:space="preserve"> 0 Dichtbij bos</t>
  </si>
  <si>
    <t xml:space="preserve">0 Centrale ligging in Friesland       </t>
  </si>
  <si>
    <t xml:space="preserve"> 0 Anders</t>
  </si>
  <si>
    <t>0 Dorpse karakter</t>
  </si>
  <si>
    <t xml:space="preserve">Is de digitale bereikbaarheid in Raerd voldoende? </t>
  </si>
  <si>
    <t>0 Ja , ik vind het goed zo</t>
  </si>
  <si>
    <t>0 Nee, maar maakt mij niet uit</t>
  </si>
  <si>
    <t>0 Telefoon is goed, internet niet goed</t>
  </si>
  <si>
    <t>0 Internet is goed,telefoon niet goed</t>
  </si>
  <si>
    <t>0 Nee, er moet verbetering komen met o.a. aanleg glasvezelnetwerk</t>
  </si>
  <si>
    <t>TOTAAL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</si>
</sst>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vertical="justify"/>
    </xf>
    <xf numFmtId="0" fontId="2" fillId="0" borderId="0" xfId="0" applyFont="1" applyAlignment="1">
      <alignment vertical="justify"/>
    </xf>
    <xf numFmtId="0" fontId="1" fillId="0" borderId="0" xfId="0" applyFont="1" applyAlignment="1">
      <alignment vertical="justify"/>
    </xf>
    <xf numFmtId="0" fontId="3" fillId="0" borderId="0" xfId="0" applyFont="1" applyAlignment="1">
      <alignment vertical="justify"/>
    </xf>
    <xf numFmtId="0" fontId="2" fillId="2" borderId="0" xfId="0" applyFont="1" applyFill="1" applyAlignment="1">
      <alignment vertical="justify"/>
    </xf>
    <xf numFmtId="0" fontId="0" fillId="2" borderId="0" xfId="0" applyFill="1"/>
    <xf numFmtId="0" fontId="0" fillId="2" borderId="0" xfId="0" applyFill="1" applyAlignment="1">
      <alignment vertical="justify"/>
    </xf>
    <xf numFmtId="0" fontId="1" fillId="2" borderId="0" xfId="0" applyFont="1" applyFill="1" applyAlignment="1">
      <alignment vertical="justify"/>
    </xf>
    <xf numFmtId="0" fontId="0" fillId="3" borderId="0" xfId="0" applyFill="1"/>
  </cellXfs>
  <cellStyles count="1">
    <cellStyle name="Standa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NL"/>
  <c:chart>
    <c:plotArea>
      <c:layout/>
      <c:pieChart>
        <c:varyColors val="1"/>
        <c:ser>
          <c:idx val="0"/>
          <c:order val="0"/>
          <c:explosion val="4"/>
          <c:dLbls>
            <c:showVal val="1"/>
            <c:showLeaderLines val="1"/>
          </c:dLbls>
          <c:cat>
            <c:strRef>
              <c:f>WERKBLAD!$A$4:$A$6</c:f>
              <c:strCache>
                <c:ptCount val="3"/>
                <c:pt idx="0">
                  <c:v>0 Ja</c:v>
                </c:pt>
                <c:pt idx="1">
                  <c:v>0 Nee</c:v>
                </c:pt>
                <c:pt idx="2">
                  <c:v>0 Weet het niet</c:v>
                </c:pt>
              </c:strCache>
            </c:strRef>
          </c:cat>
          <c:val>
            <c:numRef>
              <c:f>WERKBLAD!$B$4:$B$6</c:f>
              <c:numCache>
                <c:formatCode>General</c:formatCode>
                <c:ptCount val="3"/>
                <c:pt idx="0">
                  <c:v>97</c:v>
                </c:pt>
                <c:pt idx="1">
                  <c:v>7</c:v>
                </c:pt>
                <c:pt idx="2">
                  <c:v>33</c:v>
                </c:pt>
              </c:numCache>
            </c:numRef>
          </c:val>
        </c:ser>
        <c:firstSliceAng val="0"/>
      </c:pieChart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NL"/>
  <c:chart>
    <c:plotArea>
      <c:layout/>
      <c:pieChart>
        <c:varyColors val="1"/>
        <c:ser>
          <c:idx val="0"/>
          <c:order val="0"/>
          <c:explosion val="25"/>
          <c:dLbls>
            <c:showVal val="1"/>
            <c:showLeaderLines val="1"/>
          </c:dLbls>
          <c:cat>
            <c:strRef>
              <c:f>WERKBLAD!$A$73:$A$75</c:f>
              <c:strCache>
                <c:ptCount val="3"/>
                <c:pt idx="0">
                  <c:v>0 Ja, huidige voorziening biedt voldoende mogelijkheden</c:v>
                </c:pt>
                <c:pt idx="1">
                  <c:v>0 Ja, maar huidige gymzaal is gedateerd en vernieuwing wenselijk</c:v>
                </c:pt>
                <c:pt idx="2">
                  <c:v>0 Maakt mij niet zoveel uit</c:v>
                </c:pt>
              </c:strCache>
            </c:strRef>
          </c:cat>
          <c:val>
            <c:numRef>
              <c:f>WERKBLAD!$B$73:$B$75</c:f>
              <c:numCache>
                <c:formatCode>General</c:formatCode>
                <c:ptCount val="3"/>
                <c:pt idx="0">
                  <c:v>50</c:v>
                </c:pt>
                <c:pt idx="1">
                  <c:v>75</c:v>
                </c:pt>
                <c:pt idx="2">
                  <c:v>13</c:v>
                </c:pt>
              </c:numCache>
            </c:numRef>
          </c:val>
        </c:ser>
        <c:firstSliceAng val="0"/>
      </c:pieChart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NL"/>
  <c:chart>
    <c:plotArea>
      <c:layout/>
      <c:pieChart>
        <c:varyColors val="1"/>
        <c:ser>
          <c:idx val="0"/>
          <c:order val="0"/>
          <c:explosion val="25"/>
          <c:dLbls>
            <c:showVal val="1"/>
            <c:showLeaderLines val="1"/>
          </c:dLbls>
          <c:cat>
            <c:strRef>
              <c:f>WERKBLAD!$A$79:$A$80</c:f>
              <c:strCache>
                <c:ptCount val="2"/>
                <c:pt idx="0">
                  <c:v>0 Ja, er zijn voldoende wandel-, fiets-, en vaarroutes.</c:v>
                </c:pt>
                <c:pt idx="1">
                  <c:v>0 Nee, wat ontbreekt is:</c:v>
                </c:pt>
              </c:strCache>
            </c:strRef>
          </c:cat>
          <c:val>
            <c:numRef>
              <c:f>WERKBLAD!$B$79:$B$80</c:f>
              <c:numCache>
                <c:formatCode>General</c:formatCode>
                <c:ptCount val="2"/>
                <c:pt idx="0">
                  <c:v>124</c:v>
                </c:pt>
                <c:pt idx="1">
                  <c:v>10</c:v>
                </c:pt>
              </c:numCache>
            </c:numRef>
          </c:val>
        </c:ser>
        <c:firstSliceAng val="0"/>
      </c:pieChart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NL"/>
  <c:chart>
    <c:plotArea>
      <c:layout/>
      <c:pieChart>
        <c:varyColors val="1"/>
        <c:ser>
          <c:idx val="0"/>
          <c:order val="0"/>
          <c:explosion val="25"/>
          <c:dLbls>
            <c:showVal val="1"/>
            <c:showLeaderLines val="1"/>
          </c:dLbls>
          <c:cat>
            <c:strRef>
              <c:f>WERKBLAD!$A$83:$A$92</c:f>
              <c:strCache>
                <c:ptCount val="10"/>
                <c:pt idx="0">
                  <c:v>0 Ruimte                                           </c:v>
                </c:pt>
                <c:pt idx="1">
                  <c:v>0 Stilte/rust                                        </c:v>
                </c:pt>
                <c:pt idx="2">
                  <c:v>0 Open landschap                            </c:v>
                </c:pt>
                <c:pt idx="3">
                  <c:v>0 Historisch karakter                       </c:v>
                </c:pt>
                <c:pt idx="4">
                  <c:v>0 Centrale ligging in Friesland       </c:v>
                </c:pt>
                <c:pt idx="5">
                  <c:v>0 Dorpse karakter</c:v>
                </c:pt>
                <c:pt idx="6">
                  <c:v>0 Natuur</c:v>
                </c:pt>
                <c:pt idx="7">
                  <c:v> 0 Dichtbij open vaarwater</c:v>
                </c:pt>
                <c:pt idx="8">
                  <c:v> 0 Dichtbij bos</c:v>
                </c:pt>
                <c:pt idx="9">
                  <c:v> 0 Anders</c:v>
                </c:pt>
              </c:strCache>
            </c:strRef>
          </c:cat>
          <c:val>
            <c:numRef>
              <c:f>WERKBLAD!$B$83:$B$92</c:f>
              <c:numCache>
                <c:formatCode>General</c:formatCode>
                <c:ptCount val="10"/>
                <c:pt idx="0">
                  <c:v>53</c:v>
                </c:pt>
                <c:pt idx="1">
                  <c:v>49</c:v>
                </c:pt>
                <c:pt idx="2">
                  <c:v>47</c:v>
                </c:pt>
                <c:pt idx="3">
                  <c:v>40</c:v>
                </c:pt>
                <c:pt idx="4">
                  <c:v>93</c:v>
                </c:pt>
                <c:pt idx="5">
                  <c:v>76</c:v>
                </c:pt>
                <c:pt idx="6">
                  <c:v>30</c:v>
                </c:pt>
                <c:pt idx="7">
                  <c:v>41</c:v>
                </c:pt>
                <c:pt idx="8">
                  <c:v>17</c:v>
                </c:pt>
                <c:pt idx="9">
                  <c:v>0</c:v>
                </c:pt>
              </c:numCache>
            </c:numRef>
          </c:val>
        </c:ser>
        <c:firstSliceAng val="0"/>
      </c:pieChart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NL"/>
  <c:chart>
    <c:plotArea>
      <c:layout/>
      <c:pieChart>
        <c:varyColors val="1"/>
        <c:ser>
          <c:idx val="0"/>
          <c:order val="0"/>
          <c:explosion val="25"/>
          <c:dLbls>
            <c:showVal val="1"/>
            <c:showLeaderLines val="1"/>
          </c:dLbls>
          <c:cat>
            <c:strRef>
              <c:f>WERKBLAD!$A$96:$A$98</c:f>
              <c:strCache>
                <c:ptCount val="3"/>
                <c:pt idx="0">
                  <c:v>0 Ja</c:v>
                </c:pt>
                <c:pt idx="1">
                  <c:v>0 Maakt mij niet zoveel uit</c:v>
                </c:pt>
                <c:pt idx="2">
                  <c:v>0 Anders</c:v>
                </c:pt>
              </c:strCache>
            </c:strRef>
          </c:cat>
          <c:val>
            <c:numRef>
              <c:f>WERKBLAD!$B$96:$B$98</c:f>
              <c:numCache>
                <c:formatCode>General</c:formatCode>
                <c:ptCount val="3"/>
                <c:pt idx="0">
                  <c:v>125</c:v>
                </c:pt>
                <c:pt idx="1">
                  <c:v>9</c:v>
                </c:pt>
                <c:pt idx="2">
                  <c:v>1</c:v>
                </c:pt>
              </c:numCache>
            </c:numRef>
          </c:val>
        </c:ser>
        <c:firstSliceAng val="0"/>
      </c:pieChart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NL"/>
  <c:chart>
    <c:plotArea>
      <c:layout/>
      <c:pieChart>
        <c:varyColors val="1"/>
        <c:ser>
          <c:idx val="0"/>
          <c:order val="0"/>
          <c:explosion val="25"/>
          <c:dLbls>
            <c:showVal val="1"/>
            <c:showLeaderLines val="1"/>
          </c:dLbls>
          <c:cat>
            <c:strRef>
              <c:f>WERKBLAD!$A$101:$A$105</c:f>
              <c:strCache>
                <c:ptCount val="5"/>
                <c:pt idx="0">
                  <c:v>0 Ja , ik vind het goed zo</c:v>
                </c:pt>
                <c:pt idx="1">
                  <c:v>0 Nee, maar maakt mij niet uit</c:v>
                </c:pt>
                <c:pt idx="2">
                  <c:v>0 Telefoon is goed, internet niet goed</c:v>
                </c:pt>
                <c:pt idx="3">
                  <c:v>0 Internet is goed,telefoon niet goed</c:v>
                </c:pt>
                <c:pt idx="4">
                  <c:v>0 Nee, er moet verbetering komen met o.a. aanleg glasvezelnetwerk</c:v>
                </c:pt>
              </c:strCache>
            </c:strRef>
          </c:cat>
          <c:val>
            <c:numRef>
              <c:f>WERKBLAD!$B$101:$B$105</c:f>
              <c:numCache>
                <c:formatCode>General</c:formatCode>
                <c:ptCount val="5"/>
                <c:pt idx="0">
                  <c:v>90</c:v>
                </c:pt>
                <c:pt idx="1">
                  <c:v>8</c:v>
                </c:pt>
                <c:pt idx="2">
                  <c:v>9</c:v>
                </c:pt>
                <c:pt idx="3">
                  <c:v>4</c:v>
                </c:pt>
                <c:pt idx="4">
                  <c:v>26</c:v>
                </c:pt>
              </c:numCache>
            </c:numRef>
          </c:val>
        </c:ser>
        <c:firstSliceAng val="0"/>
      </c:pieChart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NL"/>
  <c:chart>
    <c:plotArea>
      <c:layout/>
      <c:pieChart>
        <c:varyColors val="1"/>
        <c:ser>
          <c:idx val="0"/>
          <c:order val="0"/>
          <c:explosion val="25"/>
          <c:dLbls>
            <c:showVal val="1"/>
            <c:showLeaderLines val="1"/>
          </c:dLbls>
          <c:cat>
            <c:strRef>
              <c:f>WERKBLAD!$A$109:$A$112</c:f>
              <c:strCache>
                <c:ptCount val="4"/>
                <c:pt idx="0">
                  <c:v>0 ja, het is precies goed zo.</c:v>
                </c:pt>
                <c:pt idx="1">
                  <c:v>0 Ja, maar de agrarische bedrijven moeten voldoende kunnen groeien</c:v>
                </c:pt>
                <c:pt idx="2">
                  <c:v>0 Nee, het kan veel dynamischer met meer verscheidenheid aan bedrijven</c:v>
                </c:pt>
                <c:pt idx="3">
                  <c:v>0 Er is teveel en kan/mag worden ingeperkt</c:v>
                </c:pt>
              </c:strCache>
            </c:strRef>
          </c:cat>
          <c:val>
            <c:numRef>
              <c:f>WERKBLAD!$B$109:$B$112</c:f>
              <c:numCache>
                <c:formatCode>General</c:formatCode>
                <c:ptCount val="4"/>
                <c:pt idx="0">
                  <c:v>72</c:v>
                </c:pt>
                <c:pt idx="1">
                  <c:v>25</c:v>
                </c:pt>
                <c:pt idx="2">
                  <c:v>10</c:v>
                </c:pt>
                <c:pt idx="3">
                  <c:v>0</c:v>
                </c:pt>
              </c:numCache>
            </c:numRef>
          </c:val>
        </c:ser>
        <c:firstSliceAng val="0"/>
      </c:pieChart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NL"/>
  <c:chart>
    <c:plotArea>
      <c:layout/>
      <c:pieChart>
        <c:varyColors val="1"/>
        <c:ser>
          <c:idx val="0"/>
          <c:order val="0"/>
          <c:explosion val="25"/>
          <c:dLbls>
            <c:showVal val="1"/>
            <c:showLeaderLines val="1"/>
          </c:dLbls>
          <c:cat>
            <c:strRef>
              <c:f>WERKBLAD!$A$115:$A$118</c:f>
              <c:strCache>
                <c:ptCount val="4"/>
                <c:pt idx="0">
                  <c:v>O Ik vind het nu goed</c:v>
                </c:pt>
                <c:pt idx="1">
                  <c:v>O Ik vind het nu te rommelig en niet goed onderhouden</c:v>
                </c:pt>
                <c:pt idx="2">
                  <c:v>O Het is een kracht van Raerd en moet worden versterkt</c:v>
                </c:pt>
                <c:pt idx="3">
                  <c:v>O Het mag wel iets minder open door b.v. meer bomen te planten</c:v>
                </c:pt>
              </c:strCache>
            </c:strRef>
          </c:cat>
          <c:val>
            <c:numRef>
              <c:f>WERKBLAD!$B$115:$B$118</c:f>
              <c:numCache>
                <c:formatCode>General</c:formatCode>
                <c:ptCount val="4"/>
                <c:pt idx="0">
                  <c:v>64</c:v>
                </c:pt>
                <c:pt idx="1">
                  <c:v>17</c:v>
                </c:pt>
                <c:pt idx="2">
                  <c:v>20</c:v>
                </c:pt>
                <c:pt idx="3">
                  <c:v>17</c:v>
                </c:pt>
              </c:numCache>
            </c:numRef>
          </c:val>
        </c:ser>
        <c:firstSliceAng val="0"/>
      </c:pieChart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NL"/>
  <c:chart>
    <c:plotArea>
      <c:layout/>
      <c:pieChart>
        <c:varyColors val="1"/>
        <c:ser>
          <c:idx val="0"/>
          <c:order val="0"/>
          <c:explosion val="25"/>
          <c:dLbls>
            <c:showVal val="1"/>
            <c:showLeaderLines val="1"/>
          </c:dLbls>
          <c:cat>
            <c:strRef>
              <c:f>WERKBLAD!$A$121:$A$122</c:f>
              <c:strCache>
                <c:ptCount val="2"/>
                <c:pt idx="0">
                  <c:v>O Ja</c:v>
                </c:pt>
                <c:pt idx="1">
                  <c:v>O Nee</c:v>
                </c:pt>
              </c:strCache>
            </c:strRef>
          </c:cat>
          <c:val>
            <c:numRef>
              <c:f>WERKBLAD!$B$121:$B$122</c:f>
              <c:numCache>
                <c:formatCode>General</c:formatCode>
                <c:ptCount val="2"/>
                <c:pt idx="0">
                  <c:v>52</c:v>
                </c:pt>
                <c:pt idx="1">
                  <c:v>73</c:v>
                </c:pt>
              </c:numCache>
            </c:numRef>
          </c:val>
        </c:ser>
        <c:firstSliceAng val="0"/>
      </c:pieChart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NL"/>
  <c:chart>
    <c:plotArea>
      <c:layout/>
      <c:pieChart>
        <c:varyColors val="1"/>
        <c:ser>
          <c:idx val="0"/>
          <c:order val="0"/>
          <c:explosion val="25"/>
          <c:dLbls>
            <c:showVal val="1"/>
            <c:showLeaderLines val="1"/>
          </c:dLbls>
          <c:cat>
            <c:strRef>
              <c:f>WERKBLAD!$A$125:$A$126</c:f>
              <c:strCache>
                <c:ptCount val="2"/>
                <c:pt idx="0">
                  <c:v>O Ja, ik doe mee</c:v>
                </c:pt>
                <c:pt idx="1">
                  <c:v>O Nee, ik onderneem liever iets op eigen initiatief</c:v>
                </c:pt>
              </c:strCache>
            </c:strRef>
          </c:cat>
          <c:val>
            <c:numRef>
              <c:f>WERKBLAD!$B$125:$B$126</c:f>
              <c:numCache>
                <c:formatCode>General</c:formatCode>
                <c:ptCount val="2"/>
                <c:pt idx="0">
                  <c:v>39</c:v>
                </c:pt>
                <c:pt idx="1">
                  <c:v>79</c:v>
                </c:pt>
              </c:numCache>
            </c:numRef>
          </c:val>
        </c:ser>
        <c:firstSliceAng val="0"/>
      </c:pieChart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NL"/>
  <c:chart>
    <c:plotArea>
      <c:layout/>
      <c:pieChart>
        <c:varyColors val="1"/>
        <c:ser>
          <c:idx val="0"/>
          <c:order val="0"/>
          <c:explosion val="25"/>
          <c:dLbls>
            <c:showVal val="1"/>
            <c:showLeaderLines val="1"/>
          </c:dLbls>
          <c:cat>
            <c:strRef>
              <c:f>WERKBLAD!$A$129:$A$130</c:f>
              <c:strCache>
                <c:ptCount val="2"/>
                <c:pt idx="0">
                  <c:v>0 Nee</c:v>
                </c:pt>
                <c:pt idx="1">
                  <c:v>0 Ja</c:v>
                </c:pt>
              </c:strCache>
            </c:strRef>
          </c:cat>
          <c:val>
            <c:numRef>
              <c:f>WERKBLAD!$B$129:$B$130</c:f>
              <c:numCache>
                <c:formatCode>General</c:formatCode>
                <c:ptCount val="2"/>
                <c:pt idx="0">
                  <c:v>38</c:v>
                </c:pt>
                <c:pt idx="1">
                  <c:v>81</c:v>
                </c:pt>
              </c:numCache>
            </c:numRef>
          </c:val>
        </c:ser>
        <c:firstSliceAng val="0"/>
      </c:pieChart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NL"/>
  <c:chart>
    <c:plotArea>
      <c:layout/>
      <c:pieChart>
        <c:varyColors val="1"/>
        <c:ser>
          <c:idx val="0"/>
          <c:order val="0"/>
          <c:explosion val="16"/>
          <c:dLbls>
            <c:showVal val="1"/>
            <c:showLeaderLines val="1"/>
          </c:dLbls>
          <c:cat>
            <c:strRef>
              <c:f>WERKBLAD!$A$9:$A$18</c:f>
              <c:strCache>
                <c:ptCount val="10"/>
                <c:pt idx="0">
                  <c:v>0 Ja, wil graag naar:</c:v>
                </c:pt>
                <c:pt idx="1">
                  <c:v>0 Een nog te bouwen nieuwe woning</c:v>
                </c:pt>
                <c:pt idx="2">
                  <c:v>0 Koopwoning voor starters</c:v>
                </c:pt>
                <c:pt idx="3">
                  <c:v>0 Koopwoning voor modale en hogere inkomens</c:v>
                </c:pt>
                <c:pt idx="4">
                  <c:v>0 Huurwoningen voor starters</c:v>
                </c:pt>
                <c:pt idx="5">
                  <c:v>0 Huurwoningen voor modale en hogere inkomens</c:v>
                </c:pt>
                <c:pt idx="6">
                  <c:v>0 Koopwoningen voor ouderen of andere specifieke doelgroep</c:v>
                </c:pt>
                <c:pt idx="7">
                  <c:v>0 Ja, maar dan naar een reeds bestaande woning in Raerd</c:v>
                </c:pt>
                <c:pt idx="8">
                  <c:v>0 Nee, ik blijf wonen waar ik nu woon</c:v>
                </c:pt>
                <c:pt idx="9">
                  <c:v>0 Ik vertrek uit Raerd</c:v>
                </c:pt>
              </c:strCache>
            </c:strRef>
          </c:cat>
          <c:val>
            <c:numRef>
              <c:f>WERKBLAD!$B$9:$B$18</c:f>
              <c:numCache>
                <c:formatCode>General</c:formatCode>
                <c:ptCount val="10"/>
                <c:pt idx="1">
                  <c:v>4</c:v>
                </c:pt>
                <c:pt idx="2">
                  <c:v>7</c:v>
                </c:pt>
                <c:pt idx="3">
                  <c:v>2</c:v>
                </c:pt>
                <c:pt idx="4">
                  <c:v>8</c:v>
                </c:pt>
                <c:pt idx="5">
                  <c:v>2</c:v>
                </c:pt>
                <c:pt idx="6">
                  <c:v>4</c:v>
                </c:pt>
                <c:pt idx="7">
                  <c:v>6</c:v>
                </c:pt>
                <c:pt idx="8">
                  <c:v>105</c:v>
                </c:pt>
                <c:pt idx="9">
                  <c:v>7</c:v>
                </c:pt>
              </c:numCache>
            </c:numRef>
          </c:val>
        </c:ser>
        <c:firstSliceAng val="0"/>
      </c:pieChart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NL"/>
  <c:chart>
    <c:plotArea>
      <c:layout/>
      <c:pieChart>
        <c:varyColors val="1"/>
        <c:ser>
          <c:idx val="0"/>
          <c:order val="0"/>
          <c:explosion val="25"/>
          <c:dLbls>
            <c:showVal val="1"/>
            <c:showLeaderLines val="1"/>
          </c:dLbls>
          <c:cat>
            <c:strRef>
              <c:f>WERKBLAD!$A$134:$A$145</c:f>
              <c:strCache>
                <c:ptCount val="12"/>
                <c:pt idx="0">
                  <c:v>O Seniorenwoningen</c:v>
                </c:pt>
                <c:pt idx="1">
                  <c:v>O Aangepaste woningen</c:v>
                </c:pt>
                <c:pt idx="2">
                  <c:v>O Woonvorm begeleidt wonen</c:v>
                </c:pt>
                <c:pt idx="3">
                  <c:v>O Buurtcoördinator Thuiszorg</c:v>
                </c:pt>
                <c:pt idx="4">
                  <c:v>O (Lichte ) zorgtaken in (buurt)georganiseerde vorm      </c:v>
                </c:pt>
                <c:pt idx="5">
                  <c:v>O Samen met anderen Dorpsauto delen</c:v>
                </c:pt>
                <c:pt idx="6">
                  <c:v>O Schoolvervoer</c:v>
                </c:pt>
                <c:pt idx="7">
                  <c:v>O Administratieve hulpdienst</c:v>
                </c:pt>
                <c:pt idx="8">
                  <c:v>O Klusjesdienst voor tuinonderhoud e.d.</c:v>
                </c:pt>
                <c:pt idx="9">
                  <c:v> O Meer inzetten burenhulp       </c:v>
                </c:pt>
                <c:pt idx="10">
                  <c:v>O Hulp bieden bij personenvervoer</c:v>
                </c:pt>
                <c:pt idx="11">
                  <c:v> 0 Boodschappendienst</c:v>
                </c:pt>
              </c:strCache>
            </c:strRef>
          </c:cat>
          <c:val>
            <c:numRef>
              <c:f>WERKBLAD!$B$134:$B$145</c:f>
              <c:numCache>
                <c:formatCode>General</c:formatCode>
                <c:ptCount val="12"/>
                <c:pt idx="0">
                  <c:v>58</c:v>
                </c:pt>
                <c:pt idx="1">
                  <c:v>16</c:v>
                </c:pt>
                <c:pt idx="2">
                  <c:v>7</c:v>
                </c:pt>
                <c:pt idx="3">
                  <c:v>24</c:v>
                </c:pt>
                <c:pt idx="4">
                  <c:v>17</c:v>
                </c:pt>
                <c:pt idx="5">
                  <c:v>13</c:v>
                </c:pt>
                <c:pt idx="6">
                  <c:v>6</c:v>
                </c:pt>
                <c:pt idx="7">
                  <c:v>8</c:v>
                </c:pt>
                <c:pt idx="8">
                  <c:v>31</c:v>
                </c:pt>
                <c:pt idx="9">
                  <c:v>19</c:v>
                </c:pt>
                <c:pt idx="10">
                  <c:v>16</c:v>
                </c:pt>
                <c:pt idx="11">
                  <c:v>46</c:v>
                </c:pt>
              </c:numCache>
            </c:numRef>
          </c:val>
        </c:ser>
        <c:firstSliceAng val="0"/>
      </c:pieChart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NL"/>
  <c:chart>
    <c:plotArea>
      <c:layout>
        <c:manualLayout>
          <c:layoutTarget val="inner"/>
          <c:xMode val="edge"/>
          <c:yMode val="edge"/>
          <c:x val="8.888888888888892E-2"/>
          <c:y val="0.11342592592592596"/>
          <c:w val="0.46388888888888913"/>
          <c:h val="0.77314814814814836"/>
        </c:manualLayout>
      </c:layout>
      <c:pieChart>
        <c:varyColors val="1"/>
        <c:ser>
          <c:idx val="0"/>
          <c:order val="0"/>
          <c:dPt>
            <c:idx val="1"/>
            <c:explosion val="10"/>
          </c:dPt>
          <c:dPt>
            <c:idx val="2"/>
            <c:explosion val="11"/>
          </c:dPt>
          <c:dPt>
            <c:idx val="3"/>
            <c:explosion val="13"/>
          </c:dPt>
          <c:dLbls>
            <c:showVal val="1"/>
            <c:showLeaderLines val="1"/>
          </c:dLbls>
          <c:cat>
            <c:strRef>
              <c:f>WERKBLAD!$A$35:$A$38</c:f>
              <c:strCache>
                <c:ptCount val="4"/>
                <c:pt idx="0">
                  <c:v>0 Ja, heel erg naar de zin</c:v>
                </c:pt>
                <c:pt idx="1">
                  <c:v>0 Ja maar kan nog wel iets beter,  want het zou nog plezieriger zijn indien  </c:v>
                </c:pt>
                <c:pt idx="2">
                  <c:v> 0 Nee, maar is nog geen reden om te verhuizen</c:v>
                </c:pt>
                <c:pt idx="3">
                  <c:v>0 Nee, als ik de kans krijg wil ik hier weg</c:v>
                </c:pt>
              </c:strCache>
            </c:strRef>
          </c:cat>
          <c:val>
            <c:numRef>
              <c:f>WERKBLAD!$B$35:$B$38</c:f>
              <c:numCache>
                <c:formatCode>General</c:formatCode>
                <c:ptCount val="4"/>
                <c:pt idx="0">
                  <c:v>84</c:v>
                </c:pt>
                <c:pt idx="1">
                  <c:v>39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</c:ser>
        <c:firstSliceAng val="0"/>
      </c:pieChart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NL"/>
  <c:chart>
    <c:plotArea>
      <c:layout/>
      <c:pieChart>
        <c:varyColors val="1"/>
        <c:ser>
          <c:idx val="0"/>
          <c:order val="0"/>
          <c:dPt>
            <c:idx val="0"/>
            <c:explosion val="8"/>
          </c:dPt>
          <c:dLbls>
            <c:showVal val="1"/>
            <c:showLeaderLines val="1"/>
          </c:dLbls>
          <c:cat>
            <c:strRef>
              <c:f>WERKBLAD!$A$41:$A$42</c:f>
              <c:strCache>
                <c:ptCount val="2"/>
                <c:pt idx="0">
                  <c:v>0 Ja</c:v>
                </c:pt>
                <c:pt idx="1">
                  <c:v>0 Nee</c:v>
                </c:pt>
              </c:strCache>
            </c:strRef>
          </c:cat>
          <c:val>
            <c:numRef>
              <c:f>WERKBLAD!$B$41:$B$42</c:f>
              <c:numCache>
                <c:formatCode>General</c:formatCode>
                <c:ptCount val="2"/>
                <c:pt idx="0">
                  <c:v>59</c:v>
                </c:pt>
                <c:pt idx="1">
                  <c:v>63</c:v>
                </c:pt>
              </c:numCache>
            </c:numRef>
          </c:val>
        </c:ser>
        <c:firstSliceAng val="0"/>
      </c:pieChart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NL"/>
  <c:chart>
    <c:plotArea>
      <c:layout/>
      <c:pieChart>
        <c:varyColors val="1"/>
        <c:ser>
          <c:idx val="0"/>
          <c:order val="0"/>
          <c:explosion val="25"/>
          <c:dLbls>
            <c:showVal val="1"/>
            <c:showLeaderLines val="1"/>
          </c:dLbls>
          <c:cat>
            <c:strRef>
              <c:f>WERKBLAD!$A$45:$A$47</c:f>
              <c:strCache>
                <c:ptCount val="3"/>
                <c:pt idx="0">
                  <c:v>0 Ruim voldoende</c:v>
                </c:pt>
                <c:pt idx="1">
                  <c:v>0 Voldoende</c:v>
                </c:pt>
                <c:pt idx="2">
                  <c:v>0 Onvoldoende</c:v>
                </c:pt>
              </c:strCache>
            </c:strRef>
          </c:cat>
          <c:val>
            <c:numRef>
              <c:f>WERKBLAD!$B$45:$B$47</c:f>
              <c:numCache>
                <c:formatCode>General</c:formatCode>
                <c:ptCount val="3"/>
                <c:pt idx="0">
                  <c:v>81</c:v>
                </c:pt>
                <c:pt idx="1">
                  <c:v>50</c:v>
                </c:pt>
                <c:pt idx="2">
                  <c:v>4</c:v>
                </c:pt>
              </c:numCache>
            </c:numRef>
          </c:val>
        </c:ser>
        <c:firstSliceAng val="0"/>
      </c:pieChart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NL"/>
  <c:chart>
    <c:plotArea>
      <c:layout/>
      <c:pieChart>
        <c:varyColors val="1"/>
        <c:ser>
          <c:idx val="0"/>
          <c:order val="0"/>
          <c:explosion val="25"/>
          <c:dLbls>
            <c:showVal val="1"/>
            <c:showLeaderLines val="1"/>
          </c:dLbls>
          <c:cat>
            <c:strRef>
              <c:f>WERKBLAD!$A$50:$A$51</c:f>
              <c:strCache>
                <c:ptCount val="2"/>
                <c:pt idx="0">
                  <c:v>0 Nee</c:v>
                </c:pt>
                <c:pt idx="1">
                  <c:v>0 Ja, waarom ? En heeft u dit gemeld aan gemeente of wijkagent ?</c:v>
                </c:pt>
              </c:strCache>
            </c:strRef>
          </c:cat>
          <c:val>
            <c:numRef>
              <c:f>WERKBLAD!$B$50:$B$51</c:f>
              <c:numCache>
                <c:formatCode>General</c:formatCode>
                <c:ptCount val="2"/>
                <c:pt idx="0">
                  <c:v>90</c:v>
                </c:pt>
                <c:pt idx="1">
                  <c:v>46</c:v>
                </c:pt>
              </c:numCache>
            </c:numRef>
          </c:val>
        </c:ser>
        <c:firstSliceAng val="0"/>
      </c:pieChart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NL"/>
  <c:chart>
    <c:plotArea>
      <c:layout/>
      <c:pieChart>
        <c:varyColors val="1"/>
        <c:ser>
          <c:idx val="0"/>
          <c:order val="0"/>
          <c:explosion val="25"/>
          <c:dLbls>
            <c:showVal val="1"/>
            <c:showLeaderLines val="1"/>
          </c:dLbls>
          <c:cat>
            <c:strRef>
              <c:f>WERKBLAD!$A$55:$A$59</c:f>
              <c:strCache>
                <c:ptCount val="5"/>
                <c:pt idx="0">
                  <c:v>0 Het is in de huidige staat prima in orde</c:v>
                </c:pt>
                <c:pt idx="1">
                  <c:v>0  Er is voldoende groen maar niet genoeg onderhoud</c:v>
                </c:pt>
                <c:pt idx="2">
                  <c:v>0 Er kan nog wel meer openbaar groen bij</c:v>
                </c:pt>
                <c:pt idx="3">
                  <c:v>0 Liefst zo weinig mogelijk</c:v>
                </c:pt>
                <c:pt idx="4">
                  <c:v>0 Alle openbaar groen kan beter in beheer worden gegeven bij de inwoners  </c:v>
                </c:pt>
              </c:strCache>
            </c:strRef>
          </c:cat>
          <c:val>
            <c:numRef>
              <c:f>WERKBLAD!$B$55:$B$59</c:f>
              <c:numCache>
                <c:formatCode>General</c:formatCode>
                <c:ptCount val="5"/>
                <c:pt idx="0">
                  <c:v>65</c:v>
                </c:pt>
                <c:pt idx="1">
                  <c:v>53</c:v>
                </c:pt>
                <c:pt idx="2">
                  <c:v>18</c:v>
                </c:pt>
                <c:pt idx="3">
                  <c:v>0</c:v>
                </c:pt>
                <c:pt idx="4">
                  <c:v>4</c:v>
                </c:pt>
              </c:numCache>
            </c:numRef>
          </c:val>
        </c:ser>
        <c:firstSliceAng val="0"/>
      </c:pieChart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NL"/>
  <c:chart>
    <c:plotArea>
      <c:layout/>
      <c:pieChart>
        <c:varyColors val="1"/>
        <c:ser>
          <c:idx val="0"/>
          <c:order val="0"/>
          <c:explosion val="25"/>
          <c:dLbls>
            <c:showVal val="1"/>
            <c:showLeaderLines val="1"/>
          </c:dLbls>
          <c:cat>
            <c:strRef>
              <c:f>WERKBLAD!$A$62:$A$64</c:f>
              <c:strCache>
                <c:ptCount val="3"/>
                <c:pt idx="0">
                  <c:v>0 Zijn veilig en goed onderhouden</c:v>
                </c:pt>
                <c:pt idx="1">
                  <c:v>0 Zijn wel veilig maar met een aantal aanpassingen is het nog beter</c:v>
                </c:pt>
                <c:pt idx="2">
                  <c:v>0 De huidige situatie is onveilig en er moeten zo spoedig mogelijk aanpassingen komen</c:v>
                </c:pt>
              </c:strCache>
            </c:strRef>
          </c:cat>
          <c:val>
            <c:numRef>
              <c:f>WERKBLAD!$B$62:$B$64</c:f>
              <c:numCache>
                <c:formatCode>General</c:formatCode>
                <c:ptCount val="3"/>
                <c:pt idx="0">
                  <c:v>52</c:v>
                </c:pt>
                <c:pt idx="1">
                  <c:v>66</c:v>
                </c:pt>
                <c:pt idx="2">
                  <c:v>15</c:v>
                </c:pt>
              </c:numCache>
            </c:numRef>
          </c:val>
        </c:ser>
        <c:firstSliceAng val="0"/>
      </c:pieChart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NL"/>
  <c:chart>
    <c:plotArea>
      <c:layout/>
      <c:pieChart>
        <c:varyColors val="1"/>
        <c:ser>
          <c:idx val="0"/>
          <c:order val="0"/>
          <c:explosion val="25"/>
          <c:dLbls>
            <c:showVal val="1"/>
            <c:showLeaderLines val="1"/>
          </c:dLbls>
          <c:cat>
            <c:strRef>
              <c:f>WERKBLAD!$A$68:$A$70</c:f>
              <c:strCache>
                <c:ptCount val="3"/>
                <c:pt idx="0">
                  <c:v>0 Mee eens</c:v>
                </c:pt>
                <c:pt idx="1">
                  <c:v>0 Mee oneens</c:v>
                </c:pt>
                <c:pt idx="2">
                  <c:v>Welke sport/cultuur- gerelateerde activiteit mist u of zou u leuk vinden dat er ook was in Raerd?</c:v>
                </c:pt>
              </c:strCache>
            </c:strRef>
          </c:cat>
          <c:val>
            <c:numRef>
              <c:f>WERKBLAD!$B$68:$B$70</c:f>
              <c:numCache>
                <c:formatCode>General</c:formatCode>
                <c:ptCount val="3"/>
                <c:pt idx="0">
                  <c:v>132</c:v>
                </c:pt>
                <c:pt idx="1">
                  <c:v>4</c:v>
                </c:pt>
                <c:pt idx="2">
                  <c:v>0</c:v>
                </c:pt>
              </c:numCache>
            </c:numRef>
          </c:val>
        </c:ser>
        <c:firstSliceAng val="0"/>
      </c:pieChart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390525</xdr:colOff>
      <xdr:row>2</xdr:row>
      <xdr:rowOff>57150</xdr:rowOff>
    </xdr:from>
    <xdr:to>
      <xdr:col>12</xdr:col>
      <xdr:colOff>76200</xdr:colOff>
      <xdr:row>6</xdr:row>
      <xdr:rowOff>1905000</xdr:rowOff>
    </xdr:to>
    <xdr:graphicFrame macro="">
      <xdr:nvGraphicFramePr>
        <xdr:cNvPr id="7" name="Grafiek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371475</xdr:colOff>
      <xdr:row>6</xdr:row>
      <xdr:rowOff>2028826</xdr:rowOff>
    </xdr:from>
    <xdr:to>
      <xdr:col>15</xdr:col>
      <xdr:colOff>571500</xdr:colOff>
      <xdr:row>25</xdr:row>
      <xdr:rowOff>133351</xdr:rowOff>
    </xdr:to>
    <xdr:graphicFrame macro="">
      <xdr:nvGraphicFramePr>
        <xdr:cNvPr id="8" name="Grafiek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342900</xdr:colOff>
      <xdr:row>26</xdr:row>
      <xdr:rowOff>85725</xdr:rowOff>
    </xdr:from>
    <xdr:to>
      <xdr:col>13</xdr:col>
      <xdr:colOff>133350</xdr:colOff>
      <xdr:row>38</xdr:row>
      <xdr:rowOff>571500</xdr:rowOff>
    </xdr:to>
    <xdr:graphicFrame macro="">
      <xdr:nvGraphicFramePr>
        <xdr:cNvPr id="9" name="Grafiek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361949</xdr:colOff>
      <xdr:row>39</xdr:row>
      <xdr:rowOff>28574</xdr:rowOff>
    </xdr:from>
    <xdr:to>
      <xdr:col>12</xdr:col>
      <xdr:colOff>409574</xdr:colOff>
      <xdr:row>42</xdr:row>
      <xdr:rowOff>2133599</xdr:rowOff>
    </xdr:to>
    <xdr:graphicFrame macro="">
      <xdr:nvGraphicFramePr>
        <xdr:cNvPr id="10" name="Grafiek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44</xdr:row>
      <xdr:rowOff>38100</xdr:rowOff>
    </xdr:from>
    <xdr:to>
      <xdr:col>1</xdr:col>
      <xdr:colOff>704850</xdr:colOff>
      <xdr:row>47</xdr:row>
      <xdr:rowOff>2209800</xdr:rowOff>
    </xdr:to>
    <xdr:graphicFrame macro="">
      <xdr:nvGraphicFramePr>
        <xdr:cNvPr id="11" name="Grafiek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485775</xdr:colOff>
      <xdr:row>48</xdr:row>
      <xdr:rowOff>314325</xdr:rowOff>
    </xdr:from>
    <xdr:to>
      <xdr:col>13</xdr:col>
      <xdr:colOff>180975</xdr:colOff>
      <xdr:row>52</xdr:row>
      <xdr:rowOff>514350</xdr:rowOff>
    </xdr:to>
    <xdr:graphicFrame macro="">
      <xdr:nvGraphicFramePr>
        <xdr:cNvPr id="12" name="Grafiek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457200</xdr:colOff>
      <xdr:row>52</xdr:row>
      <xdr:rowOff>657224</xdr:rowOff>
    </xdr:from>
    <xdr:to>
      <xdr:col>13</xdr:col>
      <xdr:colOff>314325</xdr:colOff>
      <xdr:row>59</xdr:row>
      <xdr:rowOff>1695449</xdr:rowOff>
    </xdr:to>
    <xdr:graphicFrame macro="">
      <xdr:nvGraphicFramePr>
        <xdr:cNvPr id="13" name="Grafiek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514350</xdr:colOff>
      <xdr:row>59</xdr:row>
      <xdr:rowOff>1943099</xdr:rowOff>
    </xdr:from>
    <xdr:to>
      <xdr:col>13</xdr:col>
      <xdr:colOff>552450</xdr:colOff>
      <xdr:row>64</xdr:row>
      <xdr:rowOff>1847849</xdr:rowOff>
    </xdr:to>
    <xdr:graphicFrame macro="">
      <xdr:nvGraphicFramePr>
        <xdr:cNvPr id="14" name="Grafiek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533400</xdr:colOff>
      <xdr:row>64</xdr:row>
      <xdr:rowOff>2133600</xdr:rowOff>
    </xdr:from>
    <xdr:to>
      <xdr:col>13</xdr:col>
      <xdr:colOff>228600</xdr:colOff>
      <xdr:row>70</xdr:row>
      <xdr:rowOff>828675</xdr:rowOff>
    </xdr:to>
    <xdr:graphicFrame macro="">
      <xdr:nvGraphicFramePr>
        <xdr:cNvPr id="15" name="Grafiek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95250</xdr:colOff>
      <xdr:row>70</xdr:row>
      <xdr:rowOff>1552574</xdr:rowOff>
    </xdr:from>
    <xdr:to>
      <xdr:col>13</xdr:col>
      <xdr:colOff>400050</xdr:colOff>
      <xdr:row>75</xdr:row>
      <xdr:rowOff>723899</xdr:rowOff>
    </xdr:to>
    <xdr:graphicFrame macro="">
      <xdr:nvGraphicFramePr>
        <xdr:cNvPr id="16" name="Grafiek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6</xdr:col>
      <xdr:colOff>276225</xdr:colOff>
      <xdr:row>75</xdr:row>
      <xdr:rowOff>1647825</xdr:rowOff>
    </xdr:from>
    <xdr:to>
      <xdr:col>13</xdr:col>
      <xdr:colOff>581025</xdr:colOff>
      <xdr:row>80</xdr:row>
      <xdr:rowOff>1343025</xdr:rowOff>
    </xdr:to>
    <xdr:graphicFrame macro="">
      <xdr:nvGraphicFramePr>
        <xdr:cNvPr id="17" name="Grafiek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6</xdr:col>
      <xdr:colOff>257175</xdr:colOff>
      <xdr:row>80</xdr:row>
      <xdr:rowOff>1971675</xdr:rowOff>
    </xdr:from>
    <xdr:to>
      <xdr:col>13</xdr:col>
      <xdr:colOff>561975</xdr:colOff>
      <xdr:row>92</xdr:row>
      <xdr:rowOff>76200</xdr:rowOff>
    </xdr:to>
    <xdr:graphicFrame macro="">
      <xdr:nvGraphicFramePr>
        <xdr:cNvPr id="18" name="Grafiek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6</xdr:col>
      <xdr:colOff>76200</xdr:colOff>
      <xdr:row>92</xdr:row>
      <xdr:rowOff>771525</xdr:rowOff>
    </xdr:from>
    <xdr:to>
      <xdr:col>13</xdr:col>
      <xdr:colOff>381000</xdr:colOff>
      <xdr:row>98</xdr:row>
      <xdr:rowOff>1600200</xdr:rowOff>
    </xdr:to>
    <xdr:graphicFrame macro="">
      <xdr:nvGraphicFramePr>
        <xdr:cNvPr id="19" name="Grafiek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5</xdr:col>
      <xdr:colOff>581025</xdr:colOff>
      <xdr:row>98</xdr:row>
      <xdr:rowOff>1952625</xdr:rowOff>
    </xdr:from>
    <xdr:to>
      <xdr:col>13</xdr:col>
      <xdr:colOff>276225</xdr:colOff>
      <xdr:row>105</xdr:row>
      <xdr:rowOff>1066800</xdr:rowOff>
    </xdr:to>
    <xdr:graphicFrame macro="">
      <xdr:nvGraphicFramePr>
        <xdr:cNvPr id="20" name="Grafiek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6</xdr:col>
      <xdr:colOff>9525</xdr:colOff>
      <xdr:row>106</xdr:row>
      <xdr:rowOff>0</xdr:rowOff>
    </xdr:from>
    <xdr:to>
      <xdr:col>13</xdr:col>
      <xdr:colOff>314325</xdr:colOff>
      <xdr:row>112</xdr:row>
      <xdr:rowOff>952500</xdr:rowOff>
    </xdr:to>
    <xdr:graphicFrame macro="">
      <xdr:nvGraphicFramePr>
        <xdr:cNvPr id="21" name="Grafiek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5</xdr:col>
      <xdr:colOff>600075</xdr:colOff>
      <xdr:row>112</xdr:row>
      <xdr:rowOff>2085975</xdr:rowOff>
    </xdr:from>
    <xdr:to>
      <xdr:col>13</xdr:col>
      <xdr:colOff>295275</xdr:colOff>
      <xdr:row>118</xdr:row>
      <xdr:rowOff>1304925</xdr:rowOff>
    </xdr:to>
    <xdr:graphicFrame macro="">
      <xdr:nvGraphicFramePr>
        <xdr:cNvPr id="22" name="Grafiek 2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5</xdr:col>
      <xdr:colOff>561975</xdr:colOff>
      <xdr:row>118</xdr:row>
      <xdr:rowOff>2000250</xdr:rowOff>
    </xdr:from>
    <xdr:to>
      <xdr:col>13</xdr:col>
      <xdr:colOff>257175</xdr:colOff>
      <xdr:row>122</xdr:row>
      <xdr:rowOff>1752600</xdr:rowOff>
    </xdr:to>
    <xdr:graphicFrame macro="">
      <xdr:nvGraphicFramePr>
        <xdr:cNvPr id="23" name="Grafiek 2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6</xdr:col>
      <xdr:colOff>85725</xdr:colOff>
      <xdr:row>122</xdr:row>
      <xdr:rowOff>2105025</xdr:rowOff>
    </xdr:from>
    <xdr:to>
      <xdr:col>13</xdr:col>
      <xdr:colOff>390525</xdr:colOff>
      <xdr:row>126</xdr:row>
      <xdr:rowOff>1790700</xdr:rowOff>
    </xdr:to>
    <xdr:graphicFrame macro="">
      <xdr:nvGraphicFramePr>
        <xdr:cNvPr id="24" name="Grafiek 2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6</xdr:col>
      <xdr:colOff>171450</xdr:colOff>
      <xdr:row>127</xdr:row>
      <xdr:rowOff>200025</xdr:rowOff>
    </xdr:from>
    <xdr:to>
      <xdr:col>13</xdr:col>
      <xdr:colOff>476250</xdr:colOff>
      <xdr:row>130</xdr:row>
      <xdr:rowOff>2181225</xdr:rowOff>
    </xdr:to>
    <xdr:graphicFrame macro="">
      <xdr:nvGraphicFramePr>
        <xdr:cNvPr id="25" name="Grafiek 2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6</xdr:col>
      <xdr:colOff>142875</xdr:colOff>
      <xdr:row>130</xdr:row>
      <xdr:rowOff>2524125</xdr:rowOff>
    </xdr:from>
    <xdr:to>
      <xdr:col>13</xdr:col>
      <xdr:colOff>447675</xdr:colOff>
      <xdr:row>141</xdr:row>
      <xdr:rowOff>152400</xdr:rowOff>
    </xdr:to>
    <xdr:graphicFrame macro="">
      <xdr:nvGraphicFramePr>
        <xdr:cNvPr id="26" name="Grafiek 2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18</xdr:row>
      <xdr:rowOff>185863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62000"/>
          <a:ext cx="4581525" cy="3043363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20</xdr:row>
      <xdr:rowOff>28575</xdr:rowOff>
    </xdr:from>
    <xdr:to>
      <xdr:col>1</xdr:col>
      <xdr:colOff>0</xdr:colOff>
      <xdr:row>36</xdr:row>
      <xdr:rowOff>158352</xdr:rowOff>
    </xdr:to>
    <xdr:pic>
      <xdr:nvPicPr>
        <xdr:cNvPr id="3" name="Afbeelding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3648075"/>
          <a:ext cx="4581525" cy="317777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</xdr:row>
      <xdr:rowOff>11775</xdr:rowOff>
    </xdr:from>
    <xdr:to>
      <xdr:col>1</xdr:col>
      <xdr:colOff>4810125</xdr:colOff>
      <xdr:row>19</xdr:row>
      <xdr:rowOff>9524</xdr:rowOff>
    </xdr:to>
    <xdr:pic>
      <xdr:nvPicPr>
        <xdr:cNvPr id="4" name="Afbeelding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581525" y="773775"/>
          <a:ext cx="4810125" cy="3045749"/>
        </a:xfrm>
        <a:prstGeom prst="rect">
          <a:avLst/>
        </a:prstGeom>
      </xdr:spPr>
    </xdr:pic>
    <xdr:clientData/>
  </xdr:twoCellAnchor>
  <xdr:twoCellAnchor editAs="oneCell">
    <xdr:from>
      <xdr:col>1</xdr:col>
      <xdr:colOff>28575</xdr:colOff>
      <xdr:row>20</xdr:row>
      <xdr:rowOff>18904</xdr:rowOff>
    </xdr:from>
    <xdr:to>
      <xdr:col>2</xdr:col>
      <xdr:colOff>18296</xdr:colOff>
      <xdr:row>36</xdr:row>
      <xdr:rowOff>152400</xdr:rowOff>
    </xdr:to>
    <xdr:pic>
      <xdr:nvPicPr>
        <xdr:cNvPr id="5" name="Afbeelding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610100" y="4019404"/>
          <a:ext cx="4809371" cy="318149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1</xdr:col>
      <xdr:colOff>13335</xdr:colOff>
      <xdr:row>53</xdr:row>
      <xdr:rowOff>19050</xdr:rowOff>
    </xdr:to>
    <xdr:pic>
      <xdr:nvPicPr>
        <xdr:cNvPr id="6" name="Afbeelding 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7429500"/>
          <a:ext cx="4594860" cy="287655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37</xdr:row>
      <xdr:rowOff>190499</xdr:rowOff>
    </xdr:from>
    <xdr:to>
      <xdr:col>2</xdr:col>
      <xdr:colOff>0</xdr:colOff>
      <xdr:row>53</xdr:row>
      <xdr:rowOff>35888</xdr:rowOff>
    </xdr:to>
    <xdr:pic>
      <xdr:nvPicPr>
        <xdr:cNvPr id="7" name="Afbeelding 6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581525" y="7429499"/>
          <a:ext cx="4819650" cy="289338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1</xdr:col>
      <xdr:colOff>18184</xdr:colOff>
      <xdr:row>71</xdr:row>
      <xdr:rowOff>0</xdr:rowOff>
    </xdr:to>
    <xdr:pic>
      <xdr:nvPicPr>
        <xdr:cNvPr id="8" name="Afbeelding 7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10668000"/>
          <a:ext cx="4599709" cy="32385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53</xdr:row>
      <xdr:rowOff>380999</xdr:rowOff>
    </xdr:from>
    <xdr:to>
      <xdr:col>2</xdr:col>
      <xdr:colOff>19050</xdr:colOff>
      <xdr:row>71</xdr:row>
      <xdr:rowOff>9524</xdr:rowOff>
    </xdr:to>
    <xdr:pic>
      <xdr:nvPicPr>
        <xdr:cNvPr id="9" name="Afbeelding 8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581525" y="10667999"/>
          <a:ext cx="4838700" cy="32480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72</xdr:row>
      <xdr:rowOff>361949</xdr:rowOff>
    </xdr:from>
    <xdr:to>
      <xdr:col>1</xdr:col>
      <xdr:colOff>22829</xdr:colOff>
      <xdr:row>87</xdr:row>
      <xdr:rowOff>180975</xdr:rowOff>
    </xdr:to>
    <xdr:pic>
      <xdr:nvPicPr>
        <xdr:cNvPr id="10" name="Afbeelding 9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0" y="14506574"/>
          <a:ext cx="4604354" cy="2867026"/>
        </a:xfrm>
        <a:prstGeom prst="rect">
          <a:avLst/>
        </a:prstGeom>
      </xdr:spPr>
    </xdr:pic>
    <xdr:clientData/>
  </xdr:twoCellAnchor>
  <xdr:twoCellAnchor editAs="oneCell">
    <xdr:from>
      <xdr:col>0</xdr:col>
      <xdr:colOff>4581524</xdr:colOff>
      <xdr:row>73</xdr:row>
      <xdr:rowOff>0</xdr:rowOff>
    </xdr:from>
    <xdr:to>
      <xdr:col>2</xdr:col>
      <xdr:colOff>9524</xdr:colOff>
      <xdr:row>88</xdr:row>
      <xdr:rowOff>0</xdr:rowOff>
    </xdr:to>
    <xdr:pic>
      <xdr:nvPicPr>
        <xdr:cNvPr id="11" name="Afbeelding 10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4581524" y="14525625"/>
          <a:ext cx="4829175" cy="2857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89</xdr:row>
      <xdr:rowOff>380999</xdr:rowOff>
    </xdr:from>
    <xdr:to>
      <xdr:col>1</xdr:col>
      <xdr:colOff>13335</xdr:colOff>
      <xdr:row>105</xdr:row>
      <xdr:rowOff>9524</xdr:rowOff>
    </xdr:to>
    <xdr:pic>
      <xdr:nvPicPr>
        <xdr:cNvPr id="12" name="Afbeelding 11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0" y="18002249"/>
          <a:ext cx="4594860" cy="2867025"/>
        </a:xfrm>
        <a:prstGeom prst="rect">
          <a:avLst/>
        </a:prstGeom>
      </xdr:spPr>
    </xdr:pic>
    <xdr:clientData/>
  </xdr:twoCellAnchor>
  <xdr:twoCellAnchor editAs="oneCell">
    <xdr:from>
      <xdr:col>0</xdr:col>
      <xdr:colOff>4581524</xdr:colOff>
      <xdr:row>89</xdr:row>
      <xdr:rowOff>380999</xdr:rowOff>
    </xdr:from>
    <xdr:to>
      <xdr:col>1</xdr:col>
      <xdr:colOff>4810124</xdr:colOff>
      <xdr:row>105</xdr:row>
      <xdr:rowOff>19050</xdr:rowOff>
    </xdr:to>
    <xdr:pic>
      <xdr:nvPicPr>
        <xdr:cNvPr id="13" name="Afbeelding 12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4581524" y="18002249"/>
          <a:ext cx="4810125" cy="287655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106</xdr:row>
      <xdr:rowOff>190499</xdr:rowOff>
    </xdr:from>
    <xdr:to>
      <xdr:col>1</xdr:col>
      <xdr:colOff>22829</xdr:colOff>
      <xdr:row>122</xdr:row>
      <xdr:rowOff>9525</xdr:rowOff>
    </xdr:to>
    <xdr:pic>
      <xdr:nvPicPr>
        <xdr:cNvPr id="14" name="Afbeelding 13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0" y="21288374"/>
          <a:ext cx="4604354" cy="2867026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4810125</xdr:colOff>
      <xdr:row>122</xdr:row>
      <xdr:rowOff>19050</xdr:rowOff>
    </xdr:to>
    <xdr:pic>
      <xdr:nvPicPr>
        <xdr:cNvPr id="15" name="Afbeelding 14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4581525" y="21288375"/>
          <a:ext cx="4810125" cy="28765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124</xdr:row>
      <xdr:rowOff>0</xdr:rowOff>
    </xdr:from>
    <xdr:to>
      <xdr:col>1</xdr:col>
      <xdr:colOff>13335</xdr:colOff>
      <xdr:row>139</xdr:row>
      <xdr:rowOff>0</xdr:rowOff>
    </xdr:to>
    <xdr:pic>
      <xdr:nvPicPr>
        <xdr:cNvPr id="16" name="Afbeelding 15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0" y="24765000"/>
          <a:ext cx="4594860" cy="28575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4810046</xdr:colOff>
      <xdr:row>139</xdr:row>
      <xdr:rowOff>0</xdr:rowOff>
    </xdr:to>
    <xdr:pic>
      <xdr:nvPicPr>
        <xdr:cNvPr id="17" name="Afbeelding 16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4581525" y="24765000"/>
          <a:ext cx="4810046" cy="2857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140</xdr:row>
      <xdr:rowOff>0</xdr:rowOff>
    </xdr:from>
    <xdr:to>
      <xdr:col>1</xdr:col>
      <xdr:colOff>13335</xdr:colOff>
      <xdr:row>155</xdr:row>
      <xdr:rowOff>0</xdr:rowOff>
    </xdr:to>
    <xdr:pic>
      <xdr:nvPicPr>
        <xdr:cNvPr id="18" name="Afbeelding 17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0" y="27813000"/>
          <a:ext cx="4594860" cy="28575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140</xdr:row>
      <xdr:rowOff>0</xdr:rowOff>
    </xdr:from>
    <xdr:to>
      <xdr:col>1</xdr:col>
      <xdr:colOff>4781550</xdr:colOff>
      <xdr:row>155</xdr:row>
      <xdr:rowOff>20946</xdr:rowOff>
    </xdr:to>
    <xdr:pic>
      <xdr:nvPicPr>
        <xdr:cNvPr id="19" name="Afbeelding 18"/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4581525" y="28003500"/>
          <a:ext cx="4781550" cy="287844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157</xdr:row>
      <xdr:rowOff>0</xdr:rowOff>
    </xdr:from>
    <xdr:to>
      <xdr:col>1</xdr:col>
      <xdr:colOff>5715</xdr:colOff>
      <xdr:row>172</xdr:row>
      <xdr:rowOff>0</xdr:rowOff>
    </xdr:to>
    <xdr:pic>
      <xdr:nvPicPr>
        <xdr:cNvPr id="20" name="Afbeelding 19"/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0" y="31242000"/>
          <a:ext cx="4587240" cy="2857500"/>
        </a:xfrm>
        <a:prstGeom prst="rect">
          <a:avLst/>
        </a:prstGeom>
      </xdr:spPr>
    </xdr:pic>
    <xdr:clientData/>
  </xdr:twoCellAnchor>
  <xdr:twoCellAnchor editAs="oneCell">
    <xdr:from>
      <xdr:col>0</xdr:col>
      <xdr:colOff>4581524</xdr:colOff>
      <xdr:row>156</xdr:row>
      <xdr:rowOff>380999</xdr:rowOff>
    </xdr:from>
    <xdr:to>
      <xdr:col>1</xdr:col>
      <xdr:colOff>4810124</xdr:colOff>
      <xdr:row>172</xdr:row>
      <xdr:rowOff>19050</xdr:rowOff>
    </xdr:to>
    <xdr:pic>
      <xdr:nvPicPr>
        <xdr:cNvPr id="21" name="Afbeelding 20"/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4581524" y="31622999"/>
          <a:ext cx="4810125" cy="28765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37"/>
  <sheetViews>
    <sheetView workbookViewId="0">
      <selection activeCell="B4" sqref="B4"/>
    </sheetView>
  </sheetViews>
  <sheetFormatPr defaultRowHeight="15"/>
  <cols>
    <col min="1" max="1" width="58" bestFit="1" customWidth="1"/>
    <col min="2" max="2" width="15.7109375" customWidth="1"/>
  </cols>
  <sheetData>
    <row r="1" spans="1:6">
      <c r="A1" s="3" t="s">
        <v>0</v>
      </c>
      <c r="B1" s="3" t="s">
        <v>107</v>
      </c>
    </row>
    <row r="2" spans="1:6" ht="18.75">
      <c r="A2" s="4" t="s">
        <v>43</v>
      </c>
      <c r="B2" s="4"/>
    </row>
    <row r="3" spans="1:6">
      <c r="A3" s="5" t="s">
        <v>1</v>
      </c>
      <c r="B3" s="5"/>
    </row>
    <row r="4" spans="1:6">
      <c r="A4" s="3" t="s">
        <v>13</v>
      </c>
      <c r="B4" s="3">
        <f>C4+D4+E4</f>
        <v>97</v>
      </c>
      <c r="C4">
        <v>57</v>
      </c>
      <c r="D4">
        <v>11</v>
      </c>
      <c r="E4">
        <v>29</v>
      </c>
      <c r="F4" t="s">
        <v>88</v>
      </c>
    </row>
    <row r="5" spans="1:6">
      <c r="A5" s="3" t="s">
        <v>14</v>
      </c>
      <c r="B5" s="3">
        <f t="shared" ref="B5:B6" si="0">C5+D5+E5</f>
        <v>7</v>
      </c>
      <c r="C5">
        <v>4</v>
      </c>
      <c r="D5">
        <v>2</v>
      </c>
      <c r="E5">
        <v>1</v>
      </c>
    </row>
    <row r="6" spans="1:6">
      <c r="A6" s="3" t="s">
        <v>15</v>
      </c>
      <c r="B6" s="3">
        <f t="shared" si="0"/>
        <v>33</v>
      </c>
      <c r="C6">
        <v>17</v>
      </c>
      <c r="D6">
        <v>3</v>
      </c>
      <c r="E6">
        <v>13</v>
      </c>
    </row>
    <row r="7" spans="1:6">
      <c r="A7" s="3"/>
      <c r="B7" s="3"/>
    </row>
    <row r="8" spans="1:6">
      <c r="A8" s="5" t="s">
        <v>2</v>
      </c>
      <c r="B8" s="5"/>
    </row>
    <row r="9" spans="1:6">
      <c r="A9" s="3" t="s">
        <v>3</v>
      </c>
      <c r="B9" s="3"/>
    </row>
    <row r="10" spans="1:6">
      <c r="A10" s="3" t="s">
        <v>4</v>
      </c>
      <c r="B10" s="3">
        <f>C10+D10+E10</f>
        <v>4</v>
      </c>
      <c r="C10">
        <v>2</v>
      </c>
      <c r="E10">
        <v>2</v>
      </c>
    </row>
    <row r="11" spans="1:6">
      <c r="A11" s="3" t="s">
        <v>5</v>
      </c>
      <c r="B11" s="3">
        <f t="shared" ref="B11:B74" si="1">C11+D11+E11</f>
        <v>7</v>
      </c>
      <c r="C11">
        <v>3</v>
      </c>
      <c r="E11">
        <v>4</v>
      </c>
    </row>
    <row r="12" spans="1:6">
      <c r="A12" s="3" t="s">
        <v>6</v>
      </c>
      <c r="B12" s="3">
        <f t="shared" si="1"/>
        <v>2</v>
      </c>
      <c r="C12">
        <v>0</v>
      </c>
      <c r="E12">
        <v>2</v>
      </c>
    </row>
    <row r="13" spans="1:6">
      <c r="A13" s="3" t="s">
        <v>7</v>
      </c>
      <c r="B13" s="3">
        <f t="shared" si="1"/>
        <v>8</v>
      </c>
      <c r="C13">
        <v>5</v>
      </c>
      <c r="E13">
        <v>3</v>
      </c>
    </row>
    <row r="14" spans="1:6">
      <c r="A14" s="3" t="s">
        <v>8</v>
      </c>
      <c r="B14" s="3">
        <f t="shared" si="1"/>
        <v>2</v>
      </c>
      <c r="C14">
        <v>2</v>
      </c>
      <c r="E14">
        <v>0</v>
      </c>
    </row>
    <row r="15" spans="1:6">
      <c r="A15" s="3" t="s">
        <v>9</v>
      </c>
      <c r="B15" s="3">
        <f t="shared" si="1"/>
        <v>4</v>
      </c>
      <c r="C15">
        <v>3</v>
      </c>
      <c r="E15">
        <v>1</v>
      </c>
    </row>
    <row r="16" spans="1:6">
      <c r="A16" s="3" t="s">
        <v>10</v>
      </c>
      <c r="B16" s="3">
        <f t="shared" si="1"/>
        <v>6</v>
      </c>
      <c r="C16">
        <v>4</v>
      </c>
      <c r="E16">
        <v>2</v>
      </c>
    </row>
    <row r="17" spans="1:5">
      <c r="A17" s="3" t="s">
        <v>11</v>
      </c>
      <c r="B17" s="3">
        <f t="shared" si="1"/>
        <v>105</v>
      </c>
      <c r="C17">
        <v>59</v>
      </c>
      <c r="D17">
        <v>13</v>
      </c>
      <c r="E17">
        <v>33</v>
      </c>
    </row>
    <row r="18" spans="1:5">
      <c r="A18" s="3" t="s">
        <v>12</v>
      </c>
      <c r="B18" s="3">
        <f t="shared" si="1"/>
        <v>7</v>
      </c>
      <c r="C18">
        <v>2</v>
      </c>
      <c r="D18">
        <v>2</v>
      </c>
      <c r="E18">
        <v>3</v>
      </c>
    </row>
    <row r="19" spans="1:5">
      <c r="A19" s="3"/>
      <c r="B19" s="3"/>
    </row>
    <row r="20" spans="1:5">
      <c r="A20" s="5" t="s">
        <v>16</v>
      </c>
      <c r="B20" s="3"/>
    </row>
    <row r="21" spans="1:5">
      <c r="A21" s="3" t="s">
        <v>17</v>
      </c>
      <c r="B21" s="3">
        <f t="shared" si="1"/>
        <v>84</v>
      </c>
      <c r="C21">
        <v>51</v>
      </c>
      <c r="D21">
        <v>4</v>
      </c>
      <c r="E21">
        <v>29</v>
      </c>
    </row>
    <row r="22" spans="1:5" ht="30">
      <c r="A22" s="3" t="s">
        <v>20</v>
      </c>
      <c r="B22" s="3">
        <f t="shared" si="1"/>
        <v>39</v>
      </c>
      <c r="C22">
        <v>21</v>
      </c>
      <c r="D22">
        <v>8</v>
      </c>
      <c r="E22">
        <v>10</v>
      </c>
    </row>
    <row r="23" spans="1:5">
      <c r="A23" s="3" t="s">
        <v>18</v>
      </c>
      <c r="B23" s="3">
        <f t="shared" si="1"/>
        <v>3</v>
      </c>
      <c r="C23">
        <v>2</v>
      </c>
      <c r="E23">
        <v>1</v>
      </c>
    </row>
    <row r="24" spans="1:5">
      <c r="A24" s="3" t="s">
        <v>19</v>
      </c>
      <c r="B24" s="3">
        <f t="shared" si="1"/>
        <v>1</v>
      </c>
      <c r="C24">
        <v>0</v>
      </c>
      <c r="E24">
        <v>1</v>
      </c>
    </row>
    <row r="25" spans="1:5">
      <c r="A25" s="3"/>
      <c r="B25" s="3"/>
    </row>
    <row r="26" spans="1:5">
      <c r="A26" s="5" t="s">
        <v>21</v>
      </c>
      <c r="B26" s="3"/>
    </row>
    <row r="27" spans="1:5">
      <c r="A27" s="3" t="s">
        <v>13</v>
      </c>
      <c r="B27" s="3">
        <f t="shared" si="1"/>
        <v>59</v>
      </c>
      <c r="C27">
        <v>31</v>
      </c>
      <c r="D27">
        <v>10</v>
      </c>
      <c r="E27">
        <v>18</v>
      </c>
    </row>
    <row r="28" spans="1:5">
      <c r="A28" s="3" t="s">
        <v>14</v>
      </c>
      <c r="B28" s="3">
        <f t="shared" si="1"/>
        <v>63</v>
      </c>
      <c r="C28">
        <v>40</v>
      </c>
      <c r="D28">
        <v>5</v>
      </c>
      <c r="E28">
        <v>18</v>
      </c>
    </row>
    <row r="29" spans="1:5">
      <c r="A29" s="3"/>
      <c r="B29" s="3"/>
    </row>
    <row r="30" spans="1:5">
      <c r="A30" s="5" t="s">
        <v>22</v>
      </c>
      <c r="B30" s="3"/>
    </row>
    <row r="31" spans="1:5">
      <c r="A31" s="3" t="s">
        <v>23</v>
      </c>
      <c r="B31" s="3">
        <f t="shared" si="1"/>
        <v>81</v>
      </c>
      <c r="C31">
        <v>44</v>
      </c>
      <c r="D31">
        <v>6</v>
      </c>
      <c r="E31">
        <v>31</v>
      </c>
    </row>
    <row r="32" spans="1:5">
      <c r="A32" s="3" t="s">
        <v>24</v>
      </c>
      <c r="B32" s="3">
        <f t="shared" si="1"/>
        <v>50</v>
      </c>
      <c r="C32">
        <v>29</v>
      </c>
      <c r="D32">
        <v>10</v>
      </c>
      <c r="E32">
        <v>11</v>
      </c>
    </row>
    <row r="33" spans="1:5">
      <c r="A33" s="3" t="s">
        <v>25</v>
      </c>
      <c r="B33" s="3">
        <f t="shared" si="1"/>
        <v>4</v>
      </c>
      <c r="C33">
        <v>4</v>
      </c>
    </row>
    <row r="34" spans="1:5">
      <c r="A34" s="3"/>
      <c r="B34" s="3"/>
    </row>
    <row r="35" spans="1:5" ht="30">
      <c r="A35" s="5" t="s">
        <v>26</v>
      </c>
      <c r="B35" s="3"/>
    </row>
    <row r="36" spans="1:5">
      <c r="A36" s="3" t="s">
        <v>14</v>
      </c>
      <c r="B36" s="3">
        <f t="shared" si="1"/>
        <v>90</v>
      </c>
      <c r="C36">
        <v>52</v>
      </c>
      <c r="D36">
        <v>6</v>
      </c>
      <c r="E36">
        <v>32</v>
      </c>
    </row>
    <row r="37" spans="1:5" ht="30">
      <c r="A37" s="3" t="s">
        <v>27</v>
      </c>
      <c r="B37" s="3">
        <f t="shared" si="1"/>
        <v>46</v>
      </c>
      <c r="C37">
        <v>25</v>
      </c>
      <c r="D37">
        <v>10</v>
      </c>
      <c r="E37">
        <v>11</v>
      </c>
    </row>
    <row r="38" spans="1:5">
      <c r="A38" s="3"/>
      <c r="B38" s="3"/>
    </row>
    <row r="39" spans="1:5">
      <c r="A39" s="3"/>
      <c r="B39" s="3"/>
    </row>
    <row r="40" spans="1:5" ht="30">
      <c r="A40" s="5" t="s">
        <v>28</v>
      </c>
      <c r="B40" s="3"/>
    </row>
    <row r="41" spans="1:5">
      <c r="A41" s="3" t="s">
        <v>29</v>
      </c>
      <c r="B41" s="3">
        <f t="shared" si="1"/>
        <v>65</v>
      </c>
      <c r="C41">
        <v>40</v>
      </c>
      <c r="D41">
        <v>4</v>
      </c>
      <c r="E41">
        <v>21</v>
      </c>
    </row>
    <row r="42" spans="1:5">
      <c r="A42" s="3" t="s">
        <v>30</v>
      </c>
      <c r="B42" s="3">
        <f t="shared" si="1"/>
        <v>53</v>
      </c>
      <c r="C42">
        <v>30</v>
      </c>
      <c r="D42">
        <v>9</v>
      </c>
      <c r="E42">
        <v>14</v>
      </c>
    </row>
    <row r="43" spans="1:5">
      <c r="A43" s="3" t="s">
        <v>31</v>
      </c>
      <c r="B43" s="3">
        <f t="shared" si="1"/>
        <v>18</v>
      </c>
      <c r="C43">
        <v>5</v>
      </c>
      <c r="D43">
        <v>4</v>
      </c>
      <c r="E43">
        <v>9</v>
      </c>
    </row>
    <row r="44" spans="1:5">
      <c r="A44" s="3" t="s">
        <v>32</v>
      </c>
      <c r="B44" s="3">
        <f t="shared" si="1"/>
        <v>0</v>
      </c>
      <c r="C44">
        <v>0</v>
      </c>
    </row>
    <row r="45" spans="1:5" ht="30">
      <c r="A45" s="3" t="s">
        <v>33</v>
      </c>
      <c r="B45" s="3">
        <f t="shared" si="1"/>
        <v>4</v>
      </c>
      <c r="C45">
        <v>4</v>
      </c>
    </row>
    <row r="46" spans="1:5">
      <c r="A46" s="3"/>
      <c r="B46" s="3"/>
    </row>
    <row r="47" spans="1:5">
      <c r="A47" s="5" t="s">
        <v>34</v>
      </c>
      <c r="B47" s="3"/>
    </row>
    <row r="48" spans="1:5">
      <c r="A48" s="3" t="s">
        <v>35</v>
      </c>
      <c r="B48" s="3">
        <f t="shared" si="1"/>
        <v>52</v>
      </c>
      <c r="C48">
        <v>25</v>
      </c>
      <c r="D48">
        <v>7</v>
      </c>
      <c r="E48">
        <v>20</v>
      </c>
    </row>
    <row r="49" spans="1:5" ht="30">
      <c r="A49" s="3" t="s">
        <v>36</v>
      </c>
      <c r="B49" s="3">
        <f t="shared" si="1"/>
        <v>66</v>
      </c>
      <c r="C49">
        <v>42</v>
      </c>
      <c r="D49">
        <v>6</v>
      </c>
      <c r="E49">
        <v>18</v>
      </c>
    </row>
    <row r="50" spans="1:5" ht="30">
      <c r="A50" s="3" t="s">
        <v>37</v>
      </c>
      <c r="B50" s="3">
        <f t="shared" si="1"/>
        <v>13</v>
      </c>
      <c r="C50">
        <v>10</v>
      </c>
      <c r="E50">
        <v>3</v>
      </c>
    </row>
    <row r="51" spans="1:5">
      <c r="A51" s="3"/>
      <c r="B51" s="3"/>
    </row>
    <row r="52" spans="1:5" ht="18.75">
      <c r="A52" s="4" t="s">
        <v>38</v>
      </c>
      <c r="B52" s="3"/>
    </row>
    <row r="53" spans="1:5" ht="30">
      <c r="A53" s="3" t="s">
        <v>39</v>
      </c>
      <c r="B53" s="3"/>
    </row>
    <row r="54" spans="1:5">
      <c r="A54" s="3" t="s">
        <v>40</v>
      </c>
      <c r="B54" s="3">
        <f t="shared" si="1"/>
        <v>132</v>
      </c>
      <c r="C54">
        <v>78</v>
      </c>
      <c r="D54">
        <v>15</v>
      </c>
      <c r="E54">
        <v>39</v>
      </c>
    </row>
    <row r="55" spans="1:5">
      <c r="A55" s="3" t="s">
        <v>41</v>
      </c>
      <c r="B55" s="3">
        <f t="shared" si="1"/>
        <v>4</v>
      </c>
      <c r="C55">
        <v>0</v>
      </c>
      <c r="D55">
        <v>1</v>
      </c>
      <c r="E55">
        <v>3</v>
      </c>
    </row>
    <row r="56" spans="1:5" ht="30">
      <c r="A56" s="3" t="s">
        <v>42</v>
      </c>
      <c r="B56" s="3">
        <f t="shared" si="1"/>
        <v>0</v>
      </c>
    </row>
    <row r="57" spans="1:5">
      <c r="A57" s="3"/>
      <c r="B57" s="3"/>
    </row>
    <row r="58" spans="1:5" ht="30">
      <c r="A58" s="5" t="s">
        <v>44</v>
      </c>
      <c r="B58" s="3"/>
    </row>
    <row r="59" spans="1:5">
      <c r="A59" s="3" t="s">
        <v>45</v>
      </c>
      <c r="B59" s="3">
        <f t="shared" si="1"/>
        <v>50</v>
      </c>
      <c r="C59">
        <v>28</v>
      </c>
      <c r="D59">
        <v>7</v>
      </c>
      <c r="E59">
        <v>15</v>
      </c>
    </row>
    <row r="60" spans="1:5" ht="30">
      <c r="A60" s="3" t="s">
        <v>46</v>
      </c>
      <c r="B60" s="3">
        <f t="shared" si="1"/>
        <v>75</v>
      </c>
      <c r="C60">
        <v>43</v>
      </c>
      <c r="D60">
        <v>9</v>
      </c>
      <c r="E60">
        <v>23</v>
      </c>
    </row>
    <row r="61" spans="1:5">
      <c r="A61" s="3" t="s">
        <v>47</v>
      </c>
      <c r="B61" s="3">
        <f t="shared" si="1"/>
        <v>13</v>
      </c>
      <c r="C61">
        <v>7</v>
      </c>
      <c r="D61">
        <v>2</v>
      </c>
      <c r="E61">
        <v>4</v>
      </c>
    </row>
    <row r="62" spans="1:5">
      <c r="A62" s="3"/>
      <c r="B62" s="3"/>
    </row>
    <row r="63" spans="1:5" ht="18.75">
      <c r="A63" s="4" t="s">
        <v>48</v>
      </c>
      <c r="B63" s="3"/>
    </row>
    <row r="64" spans="1:5" ht="30">
      <c r="A64" s="5" t="s">
        <v>49</v>
      </c>
      <c r="B64" s="3"/>
    </row>
    <row r="65" spans="1:5">
      <c r="A65" s="3" t="s">
        <v>50</v>
      </c>
      <c r="B65" s="3">
        <f t="shared" si="1"/>
        <v>124</v>
      </c>
      <c r="C65">
        <v>71</v>
      </c>
      <c r="D65">
        <v>16</v>
      </c>
      <c r="E65">
        <v>37</v>
      </c>
    </row>
    <row r="66" spans="1:5">
      <c r="A66" s="3" t="s">
        <v>51</v>
      </c>
      <c r="B66" s="3">
        <f t="shared" si="1"/>
        <v>10</v>
      </c>
      <c r="C66">
        <v>7</v>
      </c>
      <c r="E66">
        <v>3</v>
      </c>
    </row>
    <row r="67" spans="1:5">
      <c r="A67" s="3"/>
      <c r="B67" s="3"/>
    </row>
    <row r="68" spans="1:5">
      <c r="A68" s="1" t="s">
        <v>52</v>
      </c>
      <c r="B68" s="3"/>
    </row>
    <row r="69" spans="1:5">
      <c r="A69" t="s">
        <v>91</v>
      </c>
      <c r="B69" s="3">
        <f t="shared" si="1"/>
        <v>53</v>
      </c>
      <c r="C69">
        <v>34</v>
      </c>
      <c r="D69">
        <v>4</v>
      </c>
      <c r="E69">
        <v>15</v>
      </c>
    </row>
    <row r="70" spans="1:5">
      <c r="A70" t="s">
        <v>92</v>
      </c>
      <c r="B70" s="3">
        <f t="shared" si="1"/>
        <v>49</v>
      </c>
      <c r="C70">
        <v>27</v>
      </c>
      <c r="D70">
        <v>6</v>
      </c>
      <c r="E70">
        <v>16</v>
      </c>
    </row>
    <row r="71" spans="1:5">
      <c r="A71" t="s">
        <v>94</v>
      </c>
      <c r="B71" s="3">
        <f t="shared" si="1"/>
        <v>47</v>
      </c>
      <c r="C71">
        <v>30</v>
      </c>
      <c r="D71">
        <v>5</v>
      </c>
      <c r="E71">
        <v>12</v>
      </c>
    </row>
    <row r="72" spans="1:5">
      <c r="A72" t="s">
        <v>96</v>
      </c>
      <c r="B72" s="3">
        <f t="shared" si="1"/>
        <v>40</v>
      </c>
      <c r="C72">
        <v>25</v>
      </c>
      <c r="D72">
        <v>5</v>
      </c>
      <c r="E72">
        <v>10</v>
      </c>
    </row>
    <row r="73" spans="1:5">
      <c r="A73" t="s">
        <v>98</v>
      </c>
      <c r="B73" s="3">
        <f t="shared" si="1"/>
        <v>93</v>
      </c>
      <c r="C73">
        <v>55</v>
      </c>
      <c r="D73">
        <v>11</v>
      </c>
      <c r="E73">
        <v>27</v>
      </c>
    </row>
    <row r="74" spans="1:5">
      <c r="A74" s="3" t="s">
        <v>100</v>
      </c>
      <c r="B74" s="3">
        <f t="shared" si="1"/>
        <v>76</v>
      </c>
      <c r="C74">
        <v>46</v>
      </c>
      <c r="D74">
        <v>8</v>
      </c>
      <c r="E74">
        <v>22</v>
      </c>
    </row>
    <row r="75" spans="1:5">
      <c r="A75" s="3" t="s">
        <v>93</v>
      </c>
      <c r="B75" s="3">
        <f t="shared" ref="B75:B131" si="2">C75+D75+E75</f>
        <v>30</v>
      </c>
      <c r="C75">
        <v>18</v>
      </c>
      <c r="D75">
        <v>4</v>
      </c>
      <c r="E75">
        <v>8</v>
      </c>
    </row>
    <row r="76" spans="1:5">
      <c r="A76" s="3" t="s">
        <v>95</v>
      </c>
      <c r="B76" s="3">
        <f t="shared" si="2"/>
        <v>41</v>
      </c>
      <c r="C76">
        <v>28</v>
      </c>
      <c r="D76">
        <v>5</v>
      </c>
      <c r="E76">
        <v>8</v>
      </c>
    </row>
    <row r="77" spans="1:5">
      <c r="A77" s="3" t="s">
        <v>97</v>
      </c>
      <c r="B77" s="3">
        <f t="shared" si="2"/>
        <v>17</v>
      </c>
      <c r="C77">
        <v>10</v>
      </c>
      <c r="D77">
        <v>2</v>
      </c>
      <c r="E77">
        <v>5</v>
      </c>
    </row>
    <row r="78" spans="1:5">
      <c r="A78" s="3" t="s">
        <v>99</v>
      </c>
      <c r="B78" s="3">
        <f t="shared" si="2"/>
        <v>0</v>
      </c>
      <c r="C78">
        <v>0</v>
      </c>
    </row>
    <row r="79" spans="1:5">
      <c r="A79" s="3"/>
      <c r="B79" s="3"/>
    </row>
    <row r="80" spans="1:5" ht="18.75">
      <c r="A80" s="2" t="s">
        <v>54</v>
      </c>
      <c r="B80" s="3"/>
    </row>
    <row r="81" spans="1:5">
      <c r="A81" s="1" t="s">
        <v>55</v>
      </c>
      <c r="B81" s="3"/>
    </row>
    <row r="82" spans="1:5">
      <c r="A82" t="s">
        <v>13</v>
      </c>
      <c r="B82" s="3">
        <f t="shared" si="2"/>
        <v>125</v>
      </c>
      <c r="C82">
        <v>73</v>
      </c>
      <c r="D82">
        <v>14</v>
      </c>
      <c r="E82">
        <v>38</v>
      </c>
    </row>
    <row r="83" spans="1:5">
      <c r="A83" t="s">
        <v>47</v>
      </c>
      <c r="B83" s="3">
        <f t="shared" si="2"/>
        <v>9</v>
      </c>
      <c r="C83">
        <v>4</v>
      </c>
      <c r="D83">
        <v>2</v>
      </c>
      <c r="E83">
        <v>3</v>
      </c>
    </row>
    <row r="84" spans="1:5">
      <c r="A84" t="s">
        <v>53</v>
      </c>
      <c r="B84" s="3">
        <f t="shared" si="2"/>
        <v>1</v>
      </c>
      <c r="C84">
        <v>1</v>
      </c>
    </row>
    <row r="85" spans="1:5">
      <c r="A85" s="3"/>
      <c r="B85" s="3"/>
    </row>
    <row r="86" spans="1:5">
      <c r="A86" s="1" t="s">
        <v>101</v>
      </c>
      <c r="B86" s="3"/>
    </row>
    <row r="87" spans="1:5">
      <c r="A87" t="s">
        <v>102</v>
      </c>
      <c r="B87" s="3">
        <f t="shared" si="2"/>
        <v>90</v>
      </c>
      <c r="C87">
        <v>52</v>
      </c>
      <c r="D87">
        <v>8</v>
      </c>
      <c r="E87">
        <v>30</v>
      </c>
    </row>
    <row r="88" spans="1:5">
      <c r="A88" t="s">
        <v>103</v>
      </c>
      <c r="B88" s="3">
        <f t="shared" si="2"/>
        <v>8</v>
      </c>
      <c r="C88">
        <v>2</v>
      </c>
      <c r="E88">
        <v>6</v>
      </c>
    </row>
    <row r="89" spans="1:5">
      <c r="A89" t="s">
        <v>104</v>
      </c>
      <c r="B89" s="3">
        <f t="shared" si="2"/>
        <v>9</v>
      </c>
      <c r="C89">
        <v>2</v>
      </c>
      <c r="D89">
        <v>1</v>
      </c>
      <c r="E89">
        <v>6</v>
      </c>
    </row>
    <row r="90" spans="1:5">
      <c r="A90" t="s">
        <v>105</v>
      </c>
      <c r="B90" s="3">
        <f t="shared" si="2"/>
        <v>4</v>
      </c>
      <c r="C90">
        <v>2</v>
      </c>
      <c r="E90">
        <v>2</v>
      </c>
    </row>
    <row r="91" spans="1:5" ht="30">
      <c r="A91" s="3" t="s">
        <v>106</v>
      </c>
      <c r="B91" s="3">
        <f t="shared" si="2"/>
        <v>26</v>
      </c>
      <c r="C91">
        <v>16</v>
      </c>
      <c r="D91">
        <v>6</v>
      </c>
      <c r="E91">
        <v>4</v>
      </c>
    </row>
    <row r="92" spans="1:5">
      <c r="A92" s="3"/>
      <c r="B92" s="3"/>
    </row>
    <row r="93" spans="1:5" ht="18.75">
      <c r="A93" s="2" t="s">
        <v>56</v>
      </c>
      <c r="B93" s="3"/>
    </row>
    <row r="94" spans="1:5" ht="32.25" customHeight="1">
      <c r="A94" s="5" t="s">
        <v>57</v>
      </c>
      <c r="B94" s="3"/>
    </row>
    <row r="95" spans="1:5">
      <c r="A95" t="s">
        <v>58</v>
      </c>
      <c r="B95" s="3">
        <f t="shared" si="2"/>
        <v>72</v>
      </c>
      <c r="C95">
        <v>43</v>
      </c>
      <c r="D95">
        <v>9</v>
      </c>
      <c r="E95">
        <v>20</v>
      </c>
    </row>
    <row r="96" spans="1:5" ht="30">
      <c r="A96" s="3" t="s">
        <v>59</v>
      </c>
      <c r="B96" s="3">
        <f t="shared" si="2"/>
        <v>25</v>
      </c>
      <c r="C96">
        <v>13</v>
      </c>
      <c r="D96">
        <v>2</v>
      </c>
      <c r="E96">
        <v>10</v>
      </c>
    </row>
    <row r="97" spans="1:5" ht="30">
      <c r="A97" s="3" t="s">
        <v>60</v>
      </c>
      <c r="B97" s="3">
        <f t="shared" si="2"/>
        <v>10</v>
      </c>
      <c r="C97">
        <v>5</v>
      </c>
      <c r="D97">
        <v>3</v>
      </c>
      <c r="E97">
        <v>2</v>
      </c>
    </row>
    <row r="98" spans="1:5">
      <c r="A98" t="s">
        <v>61</v>
      </c>
      <c r="B98" s="3">
        <f t="shared" si="2"/>
        <v>0</v>
      </c>
    </row>
    <row r="99" spans="1:5">
      <c r="B99" s="3"/>
    </row>
    <row r="100" spans="1:5" ht="30">
      <c r="A100" s="5" t="s">
        <v>62</v>
      </c>
      <c r="B100" s="3"/>
    </row>
    <row r="101" spans="1:5">
      <c r="A101" t="s">
        <v>63</v>
      </c>
      <c r="B101" s="3">
        <f t="shared" si="2"/>
        <v>64</v>
      </c>
      <c r="C101">
        <v>38</v>
      </c>
      <c r="D101">
        <v>9</v>
      </c>
      <c r="E101">
        <v>17</v>
      </c>
    </row>
    <row r="102" spans="1:5">
      <c r="A102" t="s">
        <v>64</v>
      </c>
      <c r="B102" s="3">
        <f t="shared" si="2"/>
        <v>17</v>
      </c>
      <c r="C102">
        <v>12</v>
      </c>
      <c r="E102">
        <v>5</v>
      </c>
    </row>
    <row r="103" spans="1:5">
      <c r="A103" t="s">
        <v>65</v>
      </c>
      <c r="B103" s="3">
        <f t="shared" si="2"/>
        <v>20</v>
      </c>
      <c r="C103">
        <v>13</v>
      </c>
      <c r="D103">
        <v>5</v>
      </c>
      <c r="E103">
        <v>2</v>
      </c>
    </row>
    <row r="104" spans="1:5">
      <c r="A104" t="s">
        <v>66</v>
      </c>
      <c r="B104" s="3">
        <f t="shared" si="2"/>
        <v>17</v>
      </c>
      <c r="C104">
        <v>12</v>
      </c>
      <c r="E104">
        <v>5</v>
      </c>
    </row>
    <row r="105" spans="1:5">
      <c r="B105" s="3"/>
    </row>
    <row r="106" spans="1:5" ht="30">
      <c r="A106" s="5" t="s">
        <v>67</v>
      </c>
      <c r="B106" s="3"/>
    </row>
    <row r="107" spans="1:5">
      <c r="A107" s="3" t="s">
        <v>68</v>
      </c>
      <c r="B107" s="3">
        <f t="shared" si="2"/>
        <v>52</v>
      </c>
      <c r="C107">
        <v>20</v>
      </c>
      <c r="D107">
        <v>11</v>
      </c>
      <c r="E107">
        <v>21</v>
      </c>
    </row>
    <row r="108" spans="1:5">
      <c r="A108" s="3" t="s">
        <v>69</v>
      </c>
      <c r="B108" s="3">
        <f t="shared" si="2"/>
        <v>73</v>
      </c>
      <c r="C108">
        <v>52</v>
      </c>
      <c r="D108">
        <v>4</v>
      </c>
      <c r="E108">
        <v>17</v>
      </c>
    </row>
    <row r="109" spans="1:5">
      <c r="A109" s="3"/>
      <c r="B109" s="3"/>
    </row>
    <row r="110" spans="1:5" ht="30">
      <c r="A110" s="5" t="s">
        <v>70</v>
      </c>
      <c r="B110" s="3"/>
    </row>
    <row r="111" spans="1:5">
      <c r="A111" s="3" t="s">
        <v>71</v>
      </c>
      <c r="B111" s="3">
        <f t="shared" si="2"/>
        <v>39</v>
      </c>
      <c r="C111">
        <v>17</v>
      </c>
      <c r="D111">
        <v>9</v>
      </c>
      <c r="E111">
        <v>13</v>
      </c>
    </row>
    <row r="112" spans="1:5">
      <c r="A112" s="3" t="s">
        <v>72</v>
      </c>
      <c r="B112" s="3">
        <f t="shared" si="2"/>
        <v>79</v>
      </c>
      <c r="C112">
        <v>49</v>
      </c>
      <c r="D112">
        <v>6</v>
      </c>
      <c r="E112">
        <v>24</v>
      </c>
    </row>
    <row r="113" spans="1:5">
      <c r="A113" s="3"/>
      <c r="B113" s="3"/>
    </row>
    <row r="114" spans="1:5" ht="30">
      <c r="A114" s="5" t="s">
        <v>73</v>
      </c>
      <c r="B114" s="3"/>
    </row>
    <row r="115" spans="1:5">
      <c r="A115" s="3" t="s">
        <v>14</v>
      </c>
      <c r="B115" s="3">
        <f t="shared" si="2"/>
        <v>38</v>
      </c>
      <c r="C115">
        <v>20</v>
      </c>
      <c r="D115">
        <v>5</v>
      </c>
      <c r="E115">
        <v>13</v>
      </c>
    </row>
    <row r="116" spans="1:5">
      <c r="A116" s="3" t="s">
        <v>13</v>
      </c>
      <c r="B116" s="3">
        <f t="shared" si="2"/>
        <v>81</v>
      </c>
      <c r="C116">
        <v>47</v>
      </c>
      <c r="D116">
        <v>9</v>
      </c>
      <c r="E116">
        <v>25</v>
      </c>
    </row>
    <row r="117" spans="1:5">
      <c r="A117" s="3"/>
      <c r="B117" s="3"/>
    </row>
    <row r="118" spans="1:5" ht="18.75">
      <c r="A118" s="4" t="s">
        <v>74</v>
      </c>
      <c r="B118" s="3"/>
    </row>
    <row r="119" spans="1:5" ht="45">
      <c r="A119" s="5" t="s">
        <v>75</v>
      </c>
      <c r="B119" s="3"/>
    </row>
    <row r="120" spans="1:5">
      <c r="A120" s="3" t="s">
        <v>76</v>
      </c>
      <c r="B120" s="3">
        <f t="shared" si="2"/>
        <v>58</v>
      </c>
      <c r="C120">
        <v>36</v>
      </c>
      <c r="D120">
        <v>8</v>
      </c>
      <c r="E120">
        <v>14</v>
      </c>
    </row>
    <row r="121" spans="1:5">
      <c r="A121" s="3" t="s">
        <v>78</v>
      </c>
      <c r="B121" s="3">
        <f t="shared" si="2"/>
        <v>16</v>
      </c>
      <c r="C121">
        <v>7</v>
      </c>
      <c r="D121">
        <v>2</v>
      </c>
      <c r="E121">
        <v>7</v>
      </c>
    </row>
    <row r="122" spans="1:5">
      <c r="A122" s="3" t="s">
        <v>80</v>
      </c>
      <c r="B122" s="3">
        <f t="shared" si="2"/>
        <v>7</v>
      </c>
      <c r="C122">
        <v>3</v>
      </c>
      <c r="D122">
        <v>1</v>
      </c>
      <c r="E122">
        <v>3</v>
      </c>
    </row>
    <row r="123" spans="1:5">
      <c r="A123" s="3" t="s">
        <v>82</v>
      </c>
      <c r="B123" s="3">
        <f t="shared" si="2"/>
        <v>24</v>
      </c>
      <c r="C123">
        <v>11</v>
      </c>
      <c r="D123">
        <v>5</v>
      </c>
      <c r="E123">
        <v>8</v>
      </c>
    </row>
    <row r="124" spans="1:5">
      <c r="A124" s="3" t="s">
        <v>85</v>
      </c>
      <c r="B124" s="3">
        <f t="shared" si="2"/>
        <v>17</v>
      </c>
      <c r="C124">
        <v>6</v>
      </c>
      <c r="D124">
        <v>4</v>
      </c>
      <c r="E124">
        <v>7</v>
      </c>
    </row>
    <row r="125" spans="1:5">
      <c r="A125" s="3" t="s">
        <v>83</v>
      </c>
      <c r="B125" s="3">
        <f t="shared" si="2"/>
        <v>13</v>
      </c>
      <c r="C125">
        <v>6</v>
      </c>
      <c r="D125">
        <v>3</v>
      </c>
      <c r="E125">
        <v>4</v>
      </c>
    </row>
    <row r="126" spans="1:5">
      <c r="A126" s="3" t="s">
        <v>77</v>
      </c>
      <c r="B126" s="3">
        <f t="shared" si="2"/>
        <v>6</v>
      </c>
      <c r="C126">
        <v>1</v>
      </c>
      <c r="D126">
        <v>2</v>
      </c>
      <c r="E126">
        <v>3</v>
      </c>
    </row>
    <row r="127" spans="1:5">
      <c r="A127" s="3" t="s">
        <v>79</v>
      </c>
      <c r="B127" s="3">
        <f t="shared" si="2"/>
        <v>8</v>
      </c>
      <c r="C127">
        <v>2</v>
      </c>
      <c r="D127">
        <v>3</v>
      </c>
      <c r="E127">
        <v>3</v>
      </c>
    </row>
    <row r="128" spans="1:5">
      <c r="A128" s="3" t="s">
        <v>81</v>
      </c>
      <c r="B128" s="3">
        <f t="shared" si="2"/>
        <v>31</v>
      </c>
      <c r="C128">
        <v>15</v>
      </c>
      <c r="D128">
        <v>5</v>
      </c>
      <c r="E128">
        <v>11</v>
      </c>
    </row>
    <row r="129" spans="1:5">
      <c r="A129" s="3" t="s">
        <v>84</v>
      </c>
      <c r="B129" s="3">
        <f t="shared" si="2"/>
        <v>19</v>
      </c>
      <c r="C129">
        <v>10</v>
      </c>
      <c r="D129">
        <v>2</v>
      </c>
      <c r="E129">
        <v>7</v>
      </c>
    </row>
    <row r="130" spans="1:5">
      <c r="A130" s="3" t="s">
        <v>86</v>
      </c>
      <c r="B130" s="3">
        <f t="shared" si="2"/>
        <v>16</v>
      </c>
      <c r="C130">
        <v>10</v>
      </c>
      <c r="D130">
        <v>1</v>
      </c>
      <c r="E130">
        <v>5</v>
      </c>
    </row>
    <row r="131" spans="1:5">
      <c r="A131" s="3" t="s">
        <v>87</v>
      </c>
      <c r="B131" s="3">
        <f t="shared" si="2"/>
        <v>46</v>
      </c>
      <c r="C131">
        <v>24</v>
      </c>
      <c r="D131">
        <v>5</v>
      </c>
      <c r="E131">
        <v>17</v>
      </c>
    </row>
    <row r="132" spans="1:5">
      <c r="A132" s="3"/>
      <c r="B132" s="3"/>
    </row>
    <row r="133" spans="1:5" ht="18.75">
      <c r="A133" s="4" t="s">
        <v>89</v>
      </c>
      <c r="B133" s="4"/>
    </row>
    <row r="134" spans="1:5" ht="30">
      <c r="A134" s="3" t="s">
        <v>90</v>
      </c>
      <c r="B134" s="3"/>
    </row>
    <row r="135" spans="1:5">
      <c r="A135" s="3" t="s">
        <v>88</v>
      </c>
      <c r="B135" s="3"/>
    </row>
    <row r="136" spans="1:5">
      <c r="A136" s="3"/>
      <c r="B136" s="3"/>
    </row>
    <row r="137" spans="1:5">
      <c r="A137" s="3"/>
      <c r="B137" s="3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51"/>
  <sheetViews>
    <sheetView workbookViewId="0">
      <selection activeCell="D125" sqref="D125"/>
    </sheetView>
  </sheetViews>
  <sheetFormatPr defaultRowHeight="15"/>
  <cols>
    <col min="1" max="1" width="58" bestFit="1" customWidth="1"/>
    <col min="2" max="2" width="15.7109375" customWidth="1"/>
  </cols>
  <sheetData>
    <row r="1" spans="1:6">
      <c r="A1" s="3" t="s">
        <v>0</v>
      </c>
      <c r="B1" s="3" t="s">
        <v>107</v>
      </c>
    </row>
    <row r="2" spans="1:6" ht="18.75">
      <c r="A2" s="4" t="s">
        <v>43</v>
      </c>
      <c r="B2" s="4"/>
    </row>
    <row r="3" spans="1:6">
      <c r="A3" s="5" t="s">
        <v>1</v>
      </c>
      <c r="B3" s="5"/>
    </row>
    <row r="4" spans="1:6">
      <c r="A4" s="3" t="s">
        <v>13</v>
      </c>
      <c r="B4" s="3">
        <f>C4+D4+E4</f>
        <v>97</v>
      </c>
      <c r="C4">
        <v>57</v>
      </c>
      <c r="D4">
        <v>11</v>
      </c>
      <c r="E4">
        <v>29</v>
      </c>
      <c r="F4" t="s">
        <v>88</v>
      </c>
    </row>
    <row r="5" spans="1:6">
      <c r="A5" s="3" t="s">
        <v>14</v>
      </c>
      <c r="B5" s="3">
        <f t="shared" ref="B5:B6" si="0">C5+D5+E5</f>
        <v>7</v>
      </c>
      <c r="C5">
        <v>4</v>
      </c>
      <c r="D5">
        <v>2</v>
      </c>
      <c r="E5">
        <v>1</v>
      </c>
    </row>
    <row r="6" spans="1:6">
      <c r="A6" s="3" t="s">
        <v>15</v>
      </c>
      <c r="B6" s="3">
        <f t="shared" si="0"/>
        <v>33</v>
      </c>
      <c r="C6">
        <v>17</v>
      </c>
      <c r="D6">
        <v>3</v>
      </c>
      <c r="E6">
        <v>13</v>
      </c>
    </row>
    <row r="7" spans="1:6" ht="222.75" customHeight="1">
      <c r="A7" s="3"/>
      <c r="B7" s="3"/>
    </row>
    <row r="8" spans="1:6">
      <c r="A8" s="5" t="s">
        <v>2</v>
      </c>
      <c r="B8" s="5"/>
    </row>
    <row r="9" spans="1:6">
      <c r="A9" s="3" t="s">
        <v>3</v>
      </c>
      <c r="B9" s="3"/>
    </row>
    <row r="10" spans="1:6">
      <c r="A10" s="3" t="s">
        <v>4</v>
      </c>
      <c r="B10" s="3">
        <f>C10+D10+E10</f>
        <v>4</v>
      </c>
      <c r="C10">
        <v>2</v>
      </c>
      <c r="E10">
        <v>2</v>
      </c>
    </row>
    <row r="11" spans="1:6">
      <c r="A11" s="3" t="s">
        <v>5</v>
      </c>
      <c r="B11" s="3">
        <f t="shared" ref="B11:B88" si="1">C11+D11+E11</f>
        <v>7</v>
      </c>
      <c r="C11">
        <v>3</v>
      </c>
      <c r="E11">
        <v>4</v>
      </c>
    </row>
    <row r="12" spans="1:6">
      <c r="A12" s="3" t="s">
        <v>6</v>
      </c>
      <c r="B12" s="3">
        <f t="shared" si="1"/>
        <v>2</v>
      </c>
      <c r="C12">
        <v>0</v>
      </c>
      <c r="E12">
        <v>2</v>
      </c>
    </row>
    <row r="13" spans="1:6">
      <c r="A13" s="3" t="s">
        <v>7</v>
      </c>
      <c r="B13" s="3">
        <f t="shared" si="1"/>
        <v>8</v>
      </c>
      <c r="C13">
        <v>5</v>
      </c>
      <c r="E13">
        <v>3</v>
      </c>
    </row>
    <row r="14" spans="1:6">
      <c r="A14" s="3" t="s">
        <v>8</v>
      </c>
      <c r="B14" s="3">
        <f t="shared" si="1"/>
        <v>2</v>
      </c>
      <c r="C14">
        <v>2</v>
      </c>
      <c r="E14">
        <v>0</v>
      </c>
    </row>
    <row r="15" spans="1:6">
      <c r="A15" s="3" t="s">
        <v>9</v>
      </c>
      <c r="B15" s="3">
        <f t="shared" si="1"/>
        <v>4</v>
      </c>
      <c r="C15">
        <v>3</v>
      </c>
      <c r="E15">
        <v>1</v>
      </c>
    </row>
    <row r="16" spans="1:6">
      <c r="A16" s="3" t="s">
        <v>10</v>
      </c>
      <c r="B16" s="3">
        <f t="shared" si="1"/>
        <v>6</v>
      </c>
      <c r="C16">
        <v>4</v>
      </c>
      <c r="E16">
        <v>2</v>
      </c>
    </row>
    <row r="17" spans="1:5">
      <c r="A17" s="3" t="s">
        <v>11</v>
      </c>
      <c r="B17" s="3">
        <f t="shared" si="1"/>
        <v>105</v>
      </c>
      <c r="C17">
        <v>59</v>
      </c>
      <c r="D17">
        <v>13</v>
      </c>
      <c r="E17">
        <v>33</v>
      </c>
    </row>
    <row r="18" spans="1:5">
      <c r="A18" s="3" t="s">
        <v>12</v>
      </c>
      <c r="B18" s="3">
        <f t="shared" si="1"/>
        <v>7</v>
      </c>
      <c r="C18">
        <v>2</v>
      </c>
      <c r="D18">
        <v>2</v>
      </c>
      <c r="E18">
        <v>3</v>
      </c>
    </row>
    <row r="19" spans="1:5">
      <c r="A19" s="3"/>
      <c r="B19" s="3"/>
    </row>
    <row r="20" spans="1:5">
      <c r="A20" s="3"/>
      <c r="B20" s="3"/>
    </row>
    <row r="21" spans="1:5">
      <c r="A21" s="3"/>
      <c r="B21" s="3"/>
    </row>
    <row r="22" spans="1:5">
      <c r="A22" s="3"/>
      <c r="B22" s="3"/>
    </row>
    <row r="23" spans="1:5">
      <c r="A23" s="3"/>
      <c r="B23" s="3"/>
    </row>
    <row r="24" spans="1:5">
      <c r="A24" s="3"/>
      <c r="B24" s="3"/>
    </row>
    <row r="25" spans="1:5">
      <c r="A25" s="3"/>
      <c r="B25" s="3"/>
    </row>
    <row r="26" spans="1:5">
      <c r="A26" s="3"/>
      <c r="B26" s="3"/>
    </row>
    <row r="27" spans="1:5">
      <c r="A27" s="3"/>
      <c r="B27" s="3"/>
    </row>
    <row r="28" spans="1:5">
      <c r="A28" s="3"/>
      <c r="B28" s="3"/>
    </row>
    <row r="29" spans="1:5">
      <c r="A29" s="3"/>
      <c r="B29" s="3"/>
    </row>
    <row r="30" spans="1:5">
      <c r="A30" s="3"/>
      <c r="B30" s="3"/>
    </row>
    <row r="31" spans="1:5">
      <c r="A31" s="3"/>
      <c r="B31" s="3"/>
    </row>
    <row r="32" spans="1:5">
      <c r="A32" s="3"/>
      <c r="B32" s="3"/>
    </row>
    <row r="33" spans="1:5">
      <c r="A33" s="3"/>
      <c r="B33" s="3"/>
    </row>
    <row r="34" spans="1:5">
      <c r="A34" s="5" t="s">
        <v>16</v>
      </c>
      <c r="B34" s="3"/>
    </row>
    <row r="35" spans="1:5">
      <c r="A35" s="3" t="s">
        <v>17</v>
      </c>
      <c r="B35" s="3">
        <f t="shared" si="1"/>
        <v>84</v>
      </c>
      <c r="C35">
        <v>51</v>
      </c>
      <c r="D35">
        <v>4</v>
      </c>
      <c r="E35">
        <v>29</v>
      </c>
    </row>
    <row r="36" spans="1:5" ht="30">
      <c r="A36" s="3" t="s">
        <v>20</v>
      </c>
      <c r="B36" s="3">
        <f t="shared" si="1"/>
        <v>39</v>
      </c>
      <c r="C36">
        <v>21</v>
      </c>
      <c r="D36">
        <v>8</v>
      </c>
      <c r="E36">
        <v>10</v>
      </c>
    </row>
    <row r="37" spans="1:5">
      <c r="A37" s="3" t="s">
        <v>18</v>
      </c>
      <c r="B37" s="3">
        <f t="shared" si="1"/>
        <v>3</v>
      </c>
      <c r="C37">
        <v>2</v>
      </c>
      <c r="E37">
        <v>1</v>
      </c>
    </row>
    <row r="38" spans="1:5">
      <c r="A38" s="3" t="s">
        <v>19</v>
      </c>
      <c r="B38" s="3">
        <f t="shared" si="1"/>
        <v>1</v>
      </c>
      <c r="C38">
        <v>0</v>
      </c>
      <c r="E38">
        <v>1</v>
      </c>
    </row>
    <row r="39" spans="1:5" ht="169.5" customHeight="1">
      <c r="A39" s="3"/>
      <c r="B39" s="3"/>
    </row>
    <row r="40" spans="1:5">
      <c r="A40" s="5" t="s">
        <v>21</v>
      </c>
      <c r="B40" s="3"/>
    </row>
    <row r="41" spans="1:5">
      <c r="A41" s="3" t="s">
        <v>13</v>
      </c>
      <c r="B41" s="3">
        <f t="shared" si="1"/>
        <v>59</v>
      </c>
      <c r="C41">
        <v>31</v>
      </c>
      <c r="D41">
        <v>10</v>
      </c>
      <c r="E41">
        <v>18</v>
      </c>
    </row>
    <row r="42" spans="1:5">
      <c r="A42" s="3" t="s">
        <v>14</v>
      </c>
      <c r="B42" s="3">
        <f t="shared" si="1"/>
        <v>63</v>
      </c>
      <c r="C42">
        <v>40</v>
      </c>
      <c r="D42">
        <v>5</v>
      </c>
      <c r="E42">
        <v>18</v>
      </c>
    </row>
    <row r="43" spans="1:5" ht="190.5" customHeight="1">
      <c r="A43" s="3"/>
      <c r="B43" s="3"/>
    </row>
    <row r="44" spans="1:5">
      <c r="A44" s="5" t="s">
        <v>22</v>
      </c>
      <c r="B44" s="3"/>
    </row>
    <row r="45" spans="1:5">
      <c r="A45" s="3" t="s">
        <v>23</v>
      </c>
      <c r="B45" s="3">
        <f t="shared" si="1"/>
        <v>81</v>
      </c>
      <c r="C45">
        <v>44</v>
      </c>
      <c r="D45">
        <v>6</v>
      </c>
      <c r="E45">
        <v>31</v>
      </c>
    </row>
    <row r="46" spans="1:5">
      <c r="A46" s="3" t="s">
        <v>24</v>
      </c>
      <c r="B46" s="3">
        <f t="shared" si="1"/>
        <v>50</v>
      </c>
      <c r="C46">
        <v>29</v>
      </c>
      <c r="D46">
        <v>10</v>
      </c>
      <c r="E46">
        <v>11</v>
      </c>
    </row>
    <row r="47" spans="1:5">
      <c r="A47" s="3" t="s">
        <v>25</v>
      </c>
      <c r="B47" s="3">
        <f t="shared" si="1"/>
        <v>4</v>
      </c>
      <c r="C47">
        <v>4</v>
      </c>
    </row>
    <row r="48" spans="1:5" ht="210" customHeight="1">
      <c r="A48" s="3"/>
      <c r="B48" s="3"/>
    </row>
    <row r="49" spans="1:5" ht="30">
      <c r="A49" s="5" t="s">
        <v>26</v>
      </c>
      <c r="B49" s="3"/>
    </row>
    <row r="50" spans="1:5">
      <c r="A50" s="3" t="s">
        <v>14</v>
      </c>
      <c r="B50" s="3">
        <f t="shared" si="1"/>
        <v>90</v>
      </c>
      <c r="C50">
        <v>52</v>
      </c>
      <c r="D50">
        <v>6</v>
      </c>
      <c r="E50">
        <v>32</v>
      </c>
    </row>
    <row r="51" spans="1:5" ht="30">
      <c r="A51" s="3" t="s">
        <v>27</v>
      </c>
      <c r="B51" s="3">
        <f t="shared" si="1"/>
        <v>46</v>
      </c>
      <c r="C51">
        <v>25</v>
      </c>
      <c r="D51">
        <v>10</v>
      </c>
      <c r="E51">
        <v>11</v>
      </c>
    </row>
    <row r="52" spans="1:5" ht="125.25" customHeight="1">
      <c r="A52" s="3"/>
      <c r="B52" s="3"/>
    </row>
    <row r="53" spans="1:5" ht="54" customHeight="1">
      <c r="A53" s="3"/>
      <c r="B53" s="3"/>
    </row>
    <row r="54" spans="1:5" ht="30">
      <c r="A54" s="5" t="s">
        <v>28</v>
      </c>
      <c r="B54" s="3"/>
    </row>
    <row r="55" spans="1:5">
      <c r="A55" s="3" t="s">
        <v>29</v>
      </c>
      <c r="B55" s="3">
        <f t="shared" si="1"/>
        <v>65</v>
      </c>
      <c r="C55">
        <v>40</v>
      </c>
      <c r="D55">
        <v>4</v>
      </c>
      <c r="E55">
        <v>21</v>
      </c>
    </row>
    <row r="56" spans="1:5">
      <c r="A56" s="3" t="s">
        <v>30</v>
      </c>
      <c r="B56" s="3">
        <f t="shared" si="1"/>
        <v>53</v>
      </c>
      <c r="C56">
        <v>30</v>
      </c>
      <c r="D56">
        <v>9</v>
      </c>
      <c r="E56">
        <v>14</v>
      </c>
    </row>
    <row r="57" spans="1:5">
      <c r="A57" s="3" t="s">
        <v>31</v>
      </c>
      <c r="B57" s="3">
        <f t="shared" si="1"/>
        <v>18</v>
      </c>
      <c r="C57">
        <v>5</v>
      </c>
      <c r="D57">
        <v>4</v>
      </c>
      <c r="E57">
        <v>9</v>
      </c>
    </row>
    <row r="58" spans="1:5">
      <c r="A58" s="3" t="s">
        <v>32</v>
      </c>
      <c r="B58" s="3">
        <f t="shared" si="1"/>
        <v>0</v>
      </c>
      <c r="C58">
        <v>0</v>
      </c>
    </row>
    <row r="59" spans="1:5" ht="30">
      <c r="A59" s="3" t="s">
        <v>33</v>
      </c>
      <c r="B59" s="3">
        <f t="shared" si="1"/>
        <v>4</v>
      </c>
      <c r="C59">
        <v>4</v>
      </c>
    </row>
    <row r="60" spans="1:5" ht="180.75" customHeight="1">
      <c r="A60" s="3"/>
      <c r="B60" s="3"/>
    </row>
    <row r="61" spans="1:5">
      <c r="A61" s="5" t="s">
        <v>34</v>
      </c>
      <c r="B61" s="3"/>
    </row>
    <row r="62" spans="1:5">
      <c r="A62" s="3" t="s">
        <v>35</v>
      </c>
      <c r="B62" s="3">
        <f t="shared" si="1"/>
        <v>52</v>
      </c>
      <c r="C62">
        <v>25</v>
      </c>
      <c r="D62">
        <v>7</v>
      </c>
      <c r="E62">
        <v>20</v>
      </c>
    </row>
    <row r="63" spans="1:5" ht="30">
      <c r="A63" s="3" t="s">
        <v>36</v>
      </c>
      <c r="B63" s="3">
        <f t="shared" si="1"/>
        <v>66</v>
      </c>
      <c r="C63">
        <v>42</v>
      </c>
      <c r="D63">
        <v>6</v>
      </c>
      <c r="E63">
        <v>18</v>
      </c>
    </row>
    <row r="64" spans="1:5" ht="30">
      <c r="A64" s="3" t="s">
        <v>37</v>
      </c>
      <c r="B64" s="3">
        <f t="shared" si="1"/>
        <v>15</v>
      </c>
      <c r="C64">
        <v>10</v>
      </c>
      <c r="D64">
        <v>2</v>
      </c>
      <c r="E64">
        <v>3</v>
      </c>
    </row>
    <row r="65" spans="1:5" ht="210" customHeight="1">
      <c r="A65" s="3"/>
      <c r="B65" s="3"/>
    </row>
    <row r="66" spans="1:5" ht="18.75">
      <c r="A66" s="4" t="s">
        <v>38</v>
      </c>
      <c r="B66" s="3"/>
    </row>
    <row r="67" spans="1:5" ht="30">
      <c r="A67" s="3" t="s">
        <v>39</v>
      </c>
      <c r="B67" s="3"/>
    </row>
    <row r="68" spans="1:5">
      <c r="A68" s="3" t="s">
        <v>40</v>
      </c>
      <c r="B68" s="3">
        <f t="shared" si="1"/>
        <v>132</v>
      </c>
      <c r="C68">
        <v>78</v>
      </c>
      <c r="D68">
        <v>15</v>
      </c>
      <c r="E68">
        <v>39</v>
      </c>
    </row>
    <row r="69" spans="1:5">
      <c r="A69" s="3" t="s">
        <v>41</v>
      </c>
      <c r="B69" s="3">
        <f t="shared" si="1"/>
        <v>4</v>
      </c>
      <c r="C69">
        <v>0</v>
      </c>
      <c r="D69">
        <v>1</v>
      </c>
      <c r="E69">
        <v>3</v>
      </c>
    </row>
    <row r="70" spans="1:5" ht="30">
      <c r="A70" s="3" t="s">
        <v>42</v>
      </c>
      <c r="B70" s="3">
        <f t="shared" si="1"/>
        <v>0</v>
      </c>
    </row>
    <row r="71" spans="1:5" ht="184.5" customHeight="1">
      <c r="A71" s="3"/>
      <c r="B71" s="3"/>
    </row>
    <row r="72" spans="1:5" ht="30">
      <c r="A72" s="5" t="s">
        <v>44</v>
      </c>
      <c r="B72" s="3"/>
    </row>
    <row r="73" spans="1:5">
      <c r="A73" s="3" t="s">
        <v>45</v>
      </c>
      <c r="B73" s="3">
        <f t="shared" si="1"/>
        <v>50</v>
      </c>
      <c r="C73">
        <v>28</v>
      </c>
      <c r="D73">
        <v>7</v>
      </c>
      <c r="E73">
        <v>15</v>
      </c>
    </row>
    <row r="74" spans="1:5" ht="30">
      <c r="A74" s="3" t="s">
        <v>46</v>
      </c>
      <c r="B74" s="3">
        <f t="shared" si="1"/>
        <v>75</v>
      </c>
      <c r="C74">
        <v>43</v>
      </c>
      <c r="D74">
        <v>9</v>
      </c>
      <c r="E74">
        <v>23</v>
      </c>
    </row>
    <row r="75" spans="1:5">
      <c r="A75" s="3" t="s">
        <v>47</v>
      </c>
      <c r="B75" s="3">
        <f t="shared" si="1"/>
        <v>13</v>
      </c>
      <c r="C75">
        <v>7</v>
      </c>
      <c r="D75">
        <v>2</v>
      </c>
      <c r="E75">
        <v>4</v>
      </c>
    </row>
    <row r="76" spans="1:5" ht="161.25" customHeight="1">
      <c r="A76" s="3"/>
      <c r="B76" s="3"/>
    </row>
    <row r="77" spans="1:5" ht="18.75">
      <c r="A77" s="4" t="s">
        <v>48</v>
      </c>
      <c r="B77" s="3"/>
    </row>
    <row r="78" spans="1:5" ht="30">
      <c r="A78" s="5" t="s">
        <v>49</v>
      </c>
      <c r="B78" s="3"/>
    </row>
    <row r="79" spans="1:5">
      <c r="A79" s="3" t="s">
        <v>50</v>
      </c>
      <c r="B79" s="3">
        <f t="shared" si="1"/>
        <v>124</v>
      </c>
      <c r="C79">
        <v>71</v>
      </c>
      <c r="D79">
        <v>16</v>
      </c>
      <c r="E79">
        <v>37</v>
      </c>
    </row>
    <row r="80" spans="1:5">
      <c r="A80" s="3" t="s">
        <v>51</v>
      </c>
      <c r="B80" s="3">
        <f t="shared" si="1"/>
        <v>10</v>
      </c>
      <c r="C80">
        <v>7</v>
      </c>
      <c r="E80">
        <v>3</v>
      </c>
    </row>
    <row r="81" spans="1:5" ht="200.25" customHeight="1">
      <c r="A81" s="3"/>
      <c r="B81" s="3"/>
    </row>
    <row r="82" spans="1:5">
      <c r="A82" s="1" t="s">
        <v>52</v>
      </c>
      <c r="B82" s="3"/>
    </row>
    <row r="83" spans="1:5">
      <c r="A83" t="s">
        <v>91</v>
      </c>
      <c r="B83" s="3">
        <f t="shared" si="1"/>
        <v>53</v>
      </c>
      <c r="C83">
        <v>34</v>
      </c>
      <c r="D83">
        <v>4</v>
      </c>
      <c r="E83">
        <v>15</v>
      </c>
    </row>
    <row r="84" spans="1:5">
      <c r="A84" t="s">
        <v>92</v>
      </c>
      <c r="B84" s="3">
        <f t="shared" si="1"/>
        <v>49</v>
      </c>
      <c r="C84">
        <v>27</v>
      </c>
      <c r="D84">
        <v>6</v>
      </c>
      <c r="E84">
        <v>16</v>
      </c>
    </row>
    <row r="85" spans="1:5">
      <c r="A85" t="s">
        <v>94</v>
      </c>
      <c r="B85" s="3">
        <f t="shared" si="1"/>
        <v>47</v>
      </c>
      <c r="C85">
        <v>30</v>
      </c>
      <c r="D85">
        <v>5</v>
      </c>
      <c r="E85">
        <v>12</v>
      </c>
    </row>
    <row r="86" spans="1:5">
      <c r="A86" t="s">
        <v>96</v>
      </c>
      <c r="B86" s="3">
        <f t="shared" si="1"/>
        <v>40</v>
      </c>
      <c r="C86">
        <v>25</v>
      </c>
      <c r="D86">
        <v>5</v>
      </c>
      <c r="E86">
        <v>10</v>
      </c>
    </row>
    <row r="87" spans="1:5">
      <c r="A87" t="s">
        <v>98</v>
      </c>
      <c r="B87" s="3">
        <f t="shared" si="1"/>
        <v>93</v>
      </c>
      <c r="C87">
        <v>55</v>
      </c>
      <c r="D87">
        <v>11</v>
      </c>
      <c r="E87">
        <v>27</v>
      </c>
    </row>
    <row r="88" spans="1:5">
      <c r="A88" s="3" t="s">
        <v>100</v>
      </c>
      <c r="B88" s="3">
        <f t="shared" si="1"/>
        <v>76</v>
      </c>
      <c r="C88">
        <v>46</v>
      </c>
      <c r="D88">
        <v>8</v>
      </c>
      <c r="E88">
        <v>22</v>
      </c>
    </row>
    <row r="89" spans="1:5">
      <c r="A89" s="3" t="s">
        <v>93</v>
      </c>
      <c r="B89" s="3">
        <f t="shared" ref="B89:B145" si="2">C89+D89+E89</f>
        <v>30</v>
      </c>
      <c r="C89">
        <v>18</v>
      </c>
      <c r="D89">
        <v>4</v>
      </c>
      <c r="E89">
        <v>8</v>
      </c>
    </row>
    <row r="90" spans="1:5">
      <c r="A90" s="3" t="s">
        <v>95</v>
      </c>
      <c r="B90" s="3">
        <f t="shared" si="2"/>
        <v>41</v>
      </c>
      <c r="C90">
        <v>28</v>
      </c>
      <c r="D90">
        <v>5</v>
      </c>
      <c r="E90">
        <v>8</v>
      </c>
    </row>
    <row r="91" spans="1:5">
      <c r="A91" s="3" t="s">
        <v>97</v>
      </c>
      <c r="B91" s="3">
        <f t="shared" si="2"/>
        <v>17</v>
      </c>
      <c r="C91">
        <v>10</v>
      </c>
      <c r="D91">
        <v>2</v>
      </c>
      <c r="E91">
        <v>5</v>
      </c>
    </row>
    <row r="92" spans="1:5">
      <c r="A92" s="3" t="s">
        <v>99</v>
      </c>
      <c r="B92" s="3">
        <f t="shared" si="2"/>
        <v>0</v>
      </c>
      <c r="C92">
        <v>0</v>
      </c>
    </row>
    <row r="93" spans="1:5" ht="72" customHeight="1">
      <c r="A93" s="3"/>
      <c r="B93" s="3"/>
    </row>
    <row r="94" spans="1:5" ht="18.75">
      <c r="A94" s="2" t="s">
        <v>54</v>
      </c>
      <c r="B94" s="3"/>
    </row>
    <row r="95" spans="1:5">
      <c r="A95" s="1" t="s">
        <v>55</v>
      </c>
      <c r="B95" s="3"/>
    </row>
    <row r="96" spans="1:5">
      <c r="A96" t="s">
        <v>13</v>
      </c>
      <c r="B96" s="3">
        <f t="shared" si="2"/>
        <v>125</v>
      </c>
      <c r="C96">
        <v>73</v>
      </c>
      <c r="D96">
        <v>14</v>
      </c>
      <c r="E96">
        <v>38</v>
      </c>
    </row>
    <row r="97" spans="1:5">
      <c r="A97" t="s">
        <v>47</v>
      </c>
      <c r="B97" s="3">
        <f t="shared" si="2"/>
        <v>9</v>
      </c>
      <c r="C97">
        <v>4</v>
      </c>
      <c r="D97">
        <v>2</v>
      </c>
      <c r="E97">
        <v>3</v>
      </c>
    </row>
    <row r="98" spans="1:5">
      <c r="A98" t="s">
        <v>53</v>
      </c>
      <c r="B98" s="3">
        <f t="shared" si="2"/>
        <v>1</v>
      </c>
      <c r="C98">
        <v>1</v>
      </c>
    </row>
    <row r="99" spans="1:5" ht="180.75" customHeight="1">
      <c r="A99" s="3"/>
      <c r="B99" s="3"/>
    </row>
    <row r="100" spans="1:5">
      <c r="A100" s="1" t="s">
        <v>101</v>
      </c>
      <c r="B100" s="3"/>
    </row>
    <row r="101" spans="1:5">
      <c r="A101" t="s">
        <v>102</v>
      </c>
      <c r="B101" s="3">
        <f t="shared" si="2"/>
        <v>90</v>
      </c>
      <c r="C101">
        <v>52</v>
      </c>
      <c r="D101">
        <v>8</v>
      </c>
      <c r="E101">
        <v>30</v>
      </c>
    </row>
    <row r="102" spans="1:5">
      <c r="A102" t="s">
        <v>103</v>
      </c>
      <c r="B102" s="3">
        <f t="shared" si="2"/>
        <v>8</v>
      </c>
      <c r="C102">
        <v>2</v>
      </c>
      <c r="E102">
        <v>6</v>
      </c>
    </row>
    <row r="103" spans="1:5">
      <c r="A103" t="s">
        <v>104</v>
      </c>
      <c r="B103" s="3">
        <f t="shared" si="2"/>
        <v>9</v>
      </c>
      <c r="C103">
        <v>2</v>
      </c>
      <c r="D103">
        <v>1</v>
      </c>
      <c r="E103">
        <v>6</v>
      </c>
    </row>
    <row r="104" spans="1:5">
      <c r="A104" t="s">
        <v>105</v>
      </c>
      <c r="B104" s="3">
        <f t="shared" si="2"/>
        <v>4</v>
      </c>
      <c r="C104">
        <v>2</v>
      </c>
      <c r="E104">
        <v>2</v>
      </c>
    </row>
    <row r="105" spans="1:5" ht="30">
      <c r="A105" s="3" t="s">
        <v>106</v>
      </c>
      <c r="B105" s="3">
        <f t="shared" si="2"/>
        <v>26</v>
      </c>
      <c r="C105">
        <v>16</v>
      </c>
      <c r="D105">
        <v>6</v>
      </c>
      <c r="E105">
        <v>4</v>
      </c>
    </row>
    <row r="106" spans="1:5" ht="147" customHeight="1">
      <c r="A106" s="3"/>
      <c r="B106" s="3"/>
    </row>
    <row r="107" spans="1:5" ht="18.75">
      <c r="A107" s="2" t="s">
        <v>56</v>
      </c>
      <c r="B107" s="3"/>
    </row>
    <row r="108" spans="1:5" ht="32.25" customHeight="1">
      <c r="A108" s="5" t="s">
        <v>57</v>
      </c>
      <c r="B108" s="3"/>
    </row>
    <row r="109" spans="1:5">
      <c r="A109" t="s">
        <v>58</v>
      </c>
      <c r="B109" s="3">
        <f t="shared" si="2"/>
        <v>72</v>
      </c>
      <c r="C109">
        <v>43</v>
      </c>
      <c r="D109">
        <v>9</v>
      </c>
      <c r="E109">
        <v>20</v>
      </c>
    </row>
    <row r="110" spans="1:5" ht="30">
      <c r="A110" s="3" t="s">
        <v>59</v>
      </c>
      <c r="B110" s="3">
        <f t="shared" si="2"/>
        <v>25</v>
      </c>
      <c r="C110">
        <v>13</v>
      </c>
      <c r="D110">
        <v>2</v>
      </c>
      <c r="E110">
        <v>10</v>
      </c>
    </row>
    <row r="111" spans="1:5" ht="30">
      <c r="A111" s="3" t="s">
        <v>60</v>
      </c>
      <c r="B111" s="3">
        <f t="shared" si="2"/>
        <v>10</v>
      </c>
      <c r="C111">
        <v>5</v>
      </c>
      <c r="D111">
        <v>3</v>
      </c>
      <c r="E111">
        <v>2</v>
      </c>
    </row>
    <row r="112" spans="1:5">
      <c r="A112" t="s">
        <v>61</v>
      </c>
      <c r="B112" s="3">
        <f t="shared" si="2"/>
        <v>0</v>
      </c>
    </row>
    <row r="113" spans="1:5" ht="187.5" customHeight="1">
      <c r="B113" s="3"/>
    </row>
    <row r="114" spans="1:5" ht="30">
      <c r="A114" s="5" t="s">
        <v>62</v>
      </c>
      <c r="B114" s="3"/>
    </row>
    <row r="115" spans="1:5">
      <c r="A115" t="s">
        <v>63</v>
      </c>
      <c r="B115" s="3">
        <f t="shared" si="2"/>
        <v>64</v>
      </c>
      <c r="C115">
        <v>38</v>
      </c>
      <c r="D115">
        <v>9</v>
      </c>
      <c r="E115">
        <v>17</v>
      </c>
    </row>
    <row r="116" spans="1:5">
      <c r="A116" t="s">
        <v>64</v>
      </c>
      <c r="B116" s="3">
        <f t="shared" si="2"/>
        <v>17</v>
      </c>
      <c r="C116">
        <v>12</v>
      </c>
      <c r="E116">
        <v>5</v>
      </c>
    </row>
    <row r="117" spans="1:5">
      <c r="A117" t="s">
        <v>65</v>
      </c>
      <c r="B117" s="3">
        <f t="shared" si="2"/>
        <v>20</v>
      </c>
      <c r="C117">
        <v>13</v>
      </c>
      <c r="D117">
        <v>5</v>
      </c>
      <c r="E117">
        <v>2</v>
      </c>
    </row>
    <row r="118" spans="1:5">
      <c r="A118" t="s">
        <v>66</v>
      </c>
      <c r="B118" s="3">
        <f t="shared" si="2"/>
        <v>17</v>
      </c>
      <c r="C118">
        <v>12</v>
      </c>
      <c r="E118">
        <v>5</v>
      </c>
    </row>
    <row r="119" spans="1:5" ht="175.5" customHeight="1">
      <c r="B119" s="3"/>
    </row>
    <row r="120" spans="1:5" ht="30">
      <c r="A120" s="5" t="s">
        <v>67</v>
      </c>
      <c r="B120" s="3"/>
    </row>
    <row r="121" spans="1:5">
      <c r="A121" s="3" t="s">
        <v>68</v>
      </c>
      <c r="B121" s="3">
        <f t="shared" si="2"/>
        <v>52</v>
      </c>
      <c r="C121">
        <v>20</v>
      </c>
      <c r="D121">
        <v>11</v>
      </c>
      <c r="E121">
        <v>21</v>
      </c>
    </row>
    <row r="122" spans="1:5">
      <c r="A122" s="3" t="s">
        <v>69</v>
      </c>
      <c r="B122" s="3">
        <f t="shared" si="2"/>
        <v>73</v>
      </c>
      <c r="C122">
        <v>52</v>
      </c>
      <c r="D122">
        <v>4</v>
      </c>
      <c r="E122">
        <v>17</v>
      </c>
    </row>
    <row r="123" spans="1:5" ht="180.75" customHeight="1">
      <c r="A123" s="3"/>
      <c r="B123" s="3"/>
    </row>
    <row r="124" spans="1:5" ht="30">
      <c r="A124" s="5" t="s">
        <v>70</v>
      </c>
      <c r="B124" s="3"/>
    </row>
    <row r="125" spans="1:5">
      <c r="A125" s="3" t="s">
        <v>71</v>
      </c>
      <c r="B125" s="3">
        <f t="shared" si="2"/>
        <v>39</v>
      </c>
      <c r="C125">
        <v>17</v>
      </c>
      <c r="D125">
        <v>9</v>
      </c>
      <c r="E125">
        <v>13</v>
      </c>
    </row>
    <row r="126" spans="1:5">
      <c r="A126" s="3" t="s">
        <v>72</v>
      </c>
      <c r="B126" s="3">
        <f t="shared" si="2"/>
        <v>79</v>
      </c>
      <c r="C126">
        <v>49</v>
      </c>
      <c r="D126">
        <v>6</v>
      </c>
      <c r="E126">
        <v>24</v>
      </c>
    </row>
    <row r="127" spans="1:5" ht="189" customHeight="1">
      <c r="A127" s="3"/>
      <c r="B127" s="3"/>
    </row>
    <row r="128" spans="1:5" ht="30">
      <c r="A128" s="5" t="s">
        <v>73</v>
      </c>
      <c r="B128" s="3"/>
    </row>
    <row r="129" spans="1:5">
      <c r="A129" s="3" t="s">
        <v>14</v>
      </c>
      <c r="B129" s="3">
        <f t="shared" si="2"/>
        <v>38</v>
      </c>
      <c r="C129">
        <v>20</v>
      </c>
      <c r="D129">
        <v>5</v>
      </c>
      <c r="E129">
        <v>13</v>
      </c>
    </row>
    <row r="130" spans="1:5">
      <c r="A130" s="3" t="s">
        <v>13</v>
      </c>
      <c r="B130" s="3">
        <f t="shared" si="2"/>
        <v>81</v>
      </c>
      <c r="C130">
        <v>47</v>
      </c>
      <c r="D130">
        <v>9</v>
      </c>
      <c r="E130">
        <v>25</v>
      </c>
    </row>
    <row r="131" spans="1:5" ht="219" customHeight="1">
      <c r="A131" s="3"/>
      <c r="B131" s="3"/>
    </row>
    <row r="132" spans="1:5" ht="18.75">
      <c r="A132" s="4" t="s">
        <v>74</v>
      </c>
      <c r="B132" s="3"/>
    </row>
    <row r="133" spans="1:5" ht="45">
      <c r="A133" s="5" t="s">
        <v>75</v>
      </c>
      <c r="B133" s="3"/>
    </row>
    <row r="134" spans="1:5">
      <c r="A134" s="3" t="s">
        <v>76</v>
      </c>
      <c r="B134" s="3">
        <f t="shared" si="2"/>
        <v>58</v>
      </c>
      <c r="C134">
        <v>36</v>
      </c>
      <c r="D134">
        <v>8</v>
      </c>
      <c r="E134">
        <v>14</v>
      </c>
    </row>
    <row r="135" spans="1:5">
      <c r="A135" s="3" t="s">
        <v>78</v>
      </c>
      <c r="B135" s="3">
        <f t="shared" si="2"/>
        <v>16</v>
      </c>
      <c r="C135">
        <v>7</v>
      </c>
      <c r="D135">
        <v>2</v>
      </c>
      <c r="E135">
        <v>7</v>
      </c>
    </row>
    <row r="136" spans="1:5">
      <c r="A136" s="3" t="s">
        <v>80</v>
      </c>
      <c r="B136" s="3">
        <f t="shared" si="2"/>
        <v>7</v>
      </c>
      <c r="C136">
        <v>3</v>
      </c>
      <c r="D136">
        <v>1</v>
      </c>
      <c r="E136">
        <v>3</v>
      </c>
    </row>
    <row r="137" spans="1:5">
      <c r="A137" s="3" t="s">
        <v>82</v>
      </c>
      <c r="B137" s="3">
        <f t="shared" si="2"/>
        <v>24</v>
      </c>
      <c r="C137">
        <v>11</v>
      </c>
      <c r="D137">
        <v>5</v>
      </c>
      <c r="E137">
        <v>8</v>
      </c>
    </row>
    <row r="138" spans="1:5">
      <c r="A138" s="3" t="s">
        <v>85</v>
      </c>
      <c r="B138" s="3">
        <f t="shared" si="2"/>
        <v>17</v>
      </c>
      <c r="C138">
        <v>6</v>
      </c>
      <c r="D138">
        <v>4</v>
      </c>
      <c r="E138">
        <v>7</v>
      </c>
    </row>
    <row r="139" spans="1:5">
      <c r="A139" s="3" t="s">
        <v>83</v>
      </c>
      <c r="B139" s="3">
        <f t="shared" si="2"/>
        <v>13</v>
      </c>
      <c r="C139">
        <v>6</v>
      </c>
      <c r="D139">
        <v>3</v>
      </c>
      <c r="E139">
        <v>4</v>
      </c>
    </row>
    <row r="140" spans="1:5">
      <c r="A140" s="3" t="s">
        <v>77</v>
      </c>
      <c r="B140" s="3">
        <f t="shared" si="2"/>
        <v>6</v>
      </c>
      <c r="C140">
        <v>1</v>
      </c>
      <c r="D140">
        <v>2</v>
      </c>
      <c r="E140">
        <v>3</v>
      </c>
    </row>
    <row r="141" spans="1:5">
      <c r="A141" s="3" t="s">
        <v>79</v>
      </c>
      <c r="B141" s="3">
        <f t="shared" si="2"/>
        <v>8</v>
      </c>
      <c r="C141">
        <v>2</v>
      </c>
      <c r="D141">
        <v>3</v>
      </c>
      <c r="E141">
        <v>3</v>
      </c>
    </row>
    <row r="142" spans="1:5">
      <c r="A142" s="3" t="s">
        <v>81</v>
      </c>
      <c r="B142" s="3">
        <f t="shared" si="2"/>
        <v>31</v>
      </c>
      <c r="C142">
        <v>15</v>
      </c>
      <c r="D142">
        <v>5</v>
      </c>
      <c r="E142">
        <v>11</v>
      </c>
    </row>
    <row r="143" spans="1:5">
      <c r="A143" s="3" t="s">
        <v>84</v>
      </c>
      <c r="B143" s="3">
        <f t="shared" si="2"/>
        <v>19</v>
      </c>
      <c r="C143">
        <v>10</v>
      </c>
      <c r="D143">
        <v>2</v>
      </c>
      <c r="E143">
        <v>7</v>
      </c>
    </row>
    <row r="144" spans="1:5">
      <c r="A144" s="3" t="s">
        <v>86</v>
      </c>
      <c r="B144" s="3">
        <f t="shared" si="2"/>
        <v>16</v>
      </c>
      <c r="C144">
        <v>10</v>
      </c>
      <c r="D144">
        <v>1</v>
      </c>
      <c r="E144">
        <v>5</v>
      </c>
    </row>
    <row r="145" spans="1:5">
      <c r="A145" s="3" t="s">
        <v>87</v>
      </c>
      <c r="B145" s="3">
        <f t="shared" si="2"/>
        <v>46</v>
      </c>
      <c r="C145">
        <v>24</v>
      </c>
      <c r="D145">
        <v>5</v>
      </c>
      <c r="E145">
        <v>17</v>
      </c>
    </row>
    <row r="146" spans="1:5" ht="42" customHeight="1">
      <c r="A146" s="3"/>
      <c r="B146" s="3"/>
    </row>
    <row r="147" spans="1:5" ht="18.75">
      <c r="A147" s="4" t="s">
        <v>89</v>
      </c>
      <c r="B147" s="4"/>
    </row>
    <row r="148" spans="1:5" ht="30">
      <c r="A148" s="3" t="s">
        <v>90</v>
      </c>
      <c r="B148" s="3"/>
    </row>
    <row r="149" spans="1:5">
      <c r="A149" s="3" t="s">
        <v>88</v>
      </c>
      <c r="B149" s="3"/>
    </row>
    <row r="150" spans="1:5">
      <c r="A150" s="3"/>
      <c r="B150" s="3"/>
    </row>
    <row r="151" spans="1:5">
      <c r="A151" s="3"/>
      <c r="B151" s="3"/>
    </row>
  </sheetData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B173"/>
  <sheetViews>
    <sheetView tabSelected="1" workbookViewId="0">
      <selection activeCell="F8" sqref="F8"/>
    </sheetView>
  </sheetViews>
  <sheetFormatPr defaultRowHeight="15"/>
  <cols>
    <col min="1" max="1" width="68.7109375" customWidth="1"/>
    <col min="2" max="2" width="72.28515625" customWidth="1"/>
  </cols>
  <sheetData>
    <row r="1" spans="1:2" ht="26.25">
      <c r="A1" s="6" t="s">
        <v>0</v>
      </c>
    </row>
    <row r="2" spans="1:2" ht="18.75">
      <c r="A2" s="7" t="s">
        <v>43</v>
      </c>
      <c r="B2" s="8"/>
    </row>
    <row r="3" spans="1:2">
      <c r="A3" s="10" t="s">
        <v>1</v>
      </c>
      <c r="B3" s="10" t="s">
        <v>16</v>
      </c>
    </row>
    <row r="20" spans="1:2">
      <c r="A20" s="10" t="s">
        <v>2</v>
      </c>
      <c r="B20" s="10" t="s">
        <v>21</v>
      </c>
    </row>
    <row r="38" spans="1:2">
      <c r="A38" s="10" t="s">
        <v>22</v>
      </c>
      <c r="B38" s="10" t="s">
        <v>26</v>
      </c>
    </row>
    <row r="54" spans="1:2" ht="30">
      <c r="A54" s="10" t="s">
        <v>28</v>
      </c>
      <c r="B54" s="10" t="s">
        <v>34</v>
      </c>
    </row>
    <row r="72" spans="1:2" ht="18.75">
      <c r="A72" s="7" t="s">
        <v>38</v>
      </c>
      <c r="B72" s="8"/>
    </row>
    <row r="73" spans="1:2" ht="30">
      <c r="A73" s="9" t="s">
        <v>39</v>
      </c>
      <c r="B73" s="10" t="s">
        <v>44</v>
      </c>
    </row>
    <row r="89" spans="1:2" ht="18.75">
      <c r="A89" s="7" t="s">
        <v>48</v>
      </c>
      <c r="B89" s="8"/>
    </row>
    <row r="90" spans="1:2" ht="30">
      <c r="A90" s="10" t="s">
        <v>49</v>
      </c>
      <c r="B90" s="10" t="s">
        <v>52</v>
      </c>
    </row>
    <row r="106" spans="1:2" ht="18.75">
      <c r="A106" s="7" t="s">
        <v>54</v>
      </c>
      <c r="B106" s="10"/>
    </row>
    <row r="107" spans="1:2">
      <c r="A107" s="10" t="s">
        <v>55</v>
      </c>
      <c r="B107" s="10" t="s">
        <v>101</v>
      </c>
    </row>
    <row r="108" spans="1:2">
      <c r="B108" s="1"/>
    </row>
    <row r="123" spans="1:2" ht="18.75">
      <c r="A123" s="7" t="s">
        <v>56</v>
      </c>
      <c r="B123" s="10" t="s">
        <v>62</v>
      </c>
    </row>
    <row r="124" spans="1:2" ht="30">
      <c r="A124" s="10" t="s">
        <v>57</v>
      </c>
      <c r="B124" s="10"/>
    </row>
    <row r="140" spans="1:2" ht="30">
      <c r="A140" s="10" t="s">
        <v>67</v>
      </c>
      <c r="B140" s="10" t="s">
        <v>70</v>
      </c>
    </row>
    <row r="156" spans="1:2" ht="30">
      <c r="A156" s="10" t="s">
        <v>73</v>
      </c>
      <c r="B156" s="7" t="s">
        <v>74</v>
      </c>
    </row>
    <row r="157" spans="1:2" ht="30">
      <c r="A157" s="10"/>
      <c r="B157" s="10" t="s">
        <v>75</v>
      </c>
    </row>
    <row r="158" spans="1:2">
      <c r="B158" s="11"/>
    </row>
    <row r="159" spans="1:2">
      <c r="B159" s="11"/>
    </row>
    <row r="160" spans="1:2">
      <c r="B160" s="11"/>
    </row>
    <row r="161" spans="2:2">
      <c r="B161" s="11"/>
    </row>
    <row r="162" spans="2:2">
      <c r="B162" s="11"/>
    </row>
    <row r="163" spans="2:2">
      <c r="B163" s="11"/>
    </row>
    <row r="164" spans="2:2">
      <c r="B164" s="11"/>
    </row>
    <row r="165" spans="2:2">
      <c r="B165" s="11"/>
    </row>
    <row r="166" spans="2:2">
      <c r="B166" s="11"/>
    </row>
    <row r="167" spans="2:2">
      <c r="B167" s="11"/>
    </row>
    <row r="168" spans="2:2">
      <c r="B168" s="11"/>
    </row>
    <row r="169" spans="2:2">
      <c r="B169" s="11"/>
    </row>
    <row r="170" spans="2:2">
      <c r="B170" s="11"/>
    </row>
    <row r="171" spans="2:2">
      <c r="B171" s="11"/>
    </row>
    <row r="172" spans="2:2">
      <c r="B172" s="11"/>
    </row>
    <row r="173" spans="2:2">
      <c r="B173" s="11"/>
    </row>
  </sheetData>
  <pageMargins left="0.70866141732283472" right="0.70866141732283472" top="0.74803149606299213" bottom="0.74803149606299213" header="0.31496062992125984" footer="0.31496062992125984"/>
  <pageSetup paperSize="9" scale="59" orientation="landscape" r:id="rId1"/>
  <rowBreaks count="3" manualBreakCount="3">
    <brk id="54" max="16383" man="1"/>
    <brk id="105" max="16383" man="1"/>
    <brk id="15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RESULTATEN </vt:lpstr>
      <vt:lpstr>WERKBLAD</vt:lpstr>
      <vt:lpstr>TOTAALOVERZICHT</vt:lpstr>
      <vt:lpstr>TOTAALOVERZICHT!Afdrukbereik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Gebruiker</cp:lastModifiedBy>
  <cp:lastPrinted>2016-09-12T08:22:10Z</cp:lastPrinted>
  <dcterms:created xsi:type="dcterms:W3CDTF">2016-09-11T16:13:41Z</dcterms:created>
  <dcterms:modified xsi:type="dcterms:W3CDTF">2016-09-20T17:44:38Z</dcterms:modified>
</cp:coreProperties>
</file>